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11" i="1" l="1"/>
  <c r="H8" i="1"/>
  <c r="D21" i="1"/>
  <c r="C21" i="1"/>
  <c r="E11" i="1"/>
  <c r="E8" i="1"/>
  <c r="H17" i="1" l="1"/>
  <c r="E17" i="1"/>
  <c r="E21" i="1" l="1"/>
  <c r="E20" i="1"/>
  <c r="E19" i="1"/>
  <c r="E18" i="1"/>
  <c r="E16" i="1"/>
  <c r="E15" i="1"/>
  <c r="E14" i="1"/>
  <c r="E13" i="1"/>
  <c r="E12" i="1"/>
  <c r="E10" i="1"/>
  <c r="E9" i="1"/>
  <c r="E7" i="1"/>
  <c r="E6" i="1"/>
  <c r="H15" i="1" l="1"/>
  <c r="H21" i="1"/>
  <c r="H20" i="1" l="1"/>
  <c r="H19" i="1"/>
  <c r="H18" i="1"/>
  <c r="H16" i="1"/>
  <c r="H14" i="1"/>
  <c r="H13" i="1"/>
  <c r="H12" i="1"/>
  <c r="H10" i="1"/>
  <c r="H9" i="1"/>
  <c r="H7" i="1"/>
  <c r="H6" i="1"/>
</calcChain>
</file>

<file path=xl/sharedStrings.xml><?xml version="1.0" encoding="utf-8"?>
<sst xmlns="http://schemas.openxmlformats.org/spreadsheetml/2006/main" count="27" uniqueCount="24">
  <si>
    <t>№ п/п</t>
  </si>
  <si>
    <t>Рыболовство, рыбоводство</t>
  </si>
  <si>
    <t>Сельское хозяйство, охота и лесное хозяйство</t>
  </si>
  <si>
    <t>Обрабатывающие производства</t>
  </si>
  <si>
    <t>Производство и распределение электроэнергии, газа и воды</t>
  </si>
  <si>
    <t>Оптовая и розничная торговля</t>
  </si>
  <si>
    <t>Гостиницы и рестораны</t>
  </si>
  <si>
    <t>Транспорт и связь</t>
  </si>
  <si>
    <t>Образование</t>
  </si>
  <si>
    <t>Предоставление прочих коммунальных, социальных и персональных услуг</t>
  </si>
  <si>
    <t>Всего по району</t>
  </si>
  <si>
    <t>Финансовая деятельность</t>
  </si>
  <si>
    <t>Операции с недвижимым имуществом, аренда и предоставление услуг</t>
  </si>
  <si>
    <t>Период с начала отчетного года</t>
  </si>
  <si>
    <t>Соответсвующий период с начала прошлого года</t>
  </si>
  <si>
    <t>Темп роста периода с начала отчетного года в % к соответствующему периоду с начала прошлого года</t>
  </si>
  <si>
    <t>Здравоохранение и предоставление социальных услуг</t>
  </si>
  <si>
    <t>Основной вид экономической деятельности</t>
  </si>
  <si>
    <t>Численность работников, человек</t>
  </si>
  <si>
    <t>Среднемесячная заработная плата, рублей</t>
  </si>
  <si>
    <t xml:space="preserve">Государственное управление общего и социального экономического характера. Социальное страхование </t>
  </si>
  <si>
    <t>Добыча полезных ископаемых</t>
  </si>
  <si>
    <t>Строительство</t>
  </si>
  <si>
    <t>Сравнительная таблица среднемесячной заработной платы и численности работников крупных и средних организаций Темрюкского района  по итогам 3 квартала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</si>
</sst>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view="pageBreakPreview" topLeftCell="A10" zoomScaleNormal="100" zoomScaleSheetLayoutView="100" workbookViewId="0">
      <selection activeCell="G20" sqref="G20"/>
    </sheetView>
  </sheetViews>
  <sheetFormatPr defaultRowHeight="15" x14ac:dyDescent="0.25"/>
  <cols>
    <col min="1" max="1" width="5.28515625" style="2" customWidth="1"/>
    <col min="2" max="2" width="40.5703125" style="2" customWidth="1"/>
    <col min="3" max="3" width="14.7109375" style="2" customWidth="1"/>
    <col min="4" max="4" width="18.140625" style="2" customWidth="1"/>
    <col min="5" max="5" width="24.7109375" style="2" customWidth="1"/>
    <col min="6" max="6" width="14.28515625" style="2" customWidth="1"/>
    <col min="7" max="7" width="19.5703125" style="2" customWidth="1"/>
    <col min="8" max="8" width="24.5703125" style="2" customWidth="1"/>
    <col min="9" max="16384" width="9.140625" style="1"/>
  </cols>
  <sheetData>
    <row r="1" spans="1:8" s="3" customFormat="1" ht="31.5" customHeight="1" x14ac:dyDescent="0.25">
      <c r="A1" s="14" t="s">
        <v>23</v>
      </c>
      <c r="B1" s="14"/>
      <c r="C1" s="14"/>
      <c r="D1" s="14"/>
      <c r="E1" s="14"/>
      <c r="F1" s="14"/>
      <c r="G1" s="14"/>
      <c r="H1" s="14"/>
    </row>
    <row r="2" spans="1:8" s="3" customFormat="1" ht="10.5" customHeight="1" x14ac:dyDescent="0.25">
      <c r="A2" s="14"/>
      <c r="B2" s="14"/>
      <c r="C2" s="14"/>
      <c r="D2" s="14"/>
      <c r="E2" s="14"/>
      <c r="F2" s="14"/>
      <c r="G2" s="14"/>
      <c r="H2" s="14"/>
    </row>
    <row r="3" spans="1:8" s="3" customFormat="1" ht="6.75" customHeight="1" x14ac:dyDescent="0.25">
      <c r="A3" s="14"/>
      <c r="B3" s="14"/>
      <c r="C3" s="14"/>
      <c r="D3" s="14"/>
      <c r="E3" s="14"/>
      <c r="F3" s="14"/>
      <c r="G3" s="14"/>
      <c r="H3" s="14"/>
    </row>
    <row r="4" spans="1:8" s="3" customFormat="1" ht="21.75" customHeight="1" x14ac:dyDescent="0.25">
      <c r="A4" s="16" t="s">
        <v>0</v>
      </c>
      <c r="B4" s="16" t="s">
        <v>17</v>
      </c>
      <c r="C4" s="15" t="s">
        <v>18</v>
      </c>
      <c r="D4" s="15"/>
      <c r="E4" s="15"/>
      <c r="F4" s="15" t="s">
        <v>19</v>
      </c>
      <c r="G4" s="15"/>
      <c r="H4" s="15"/>
    </row>
    <row r="5" spans="1:8" s="5" customFormat="1" ht="80.25" customHeight="1" x14ac:dyDescent="0.25">
      <c r="A5" s="17"/>
      <c r="B5" s="17"/>
      <c r="C5" s="4" t="s">
        <v>13</v>
      </c>
      <c r="D5" s="4" t="s">
        <v>14</v>
      </c>
      <c r="E5" s="4" t="s">
        <v>15</v>
      </c>
      <c r="F5" s="4" t="s">
        <v>13</v>
      </c>
      <c r="G5" s="4" t="s">
        <v>14</v>
      </c>
      <c r="H5" s="4" t="s">
        <v>15</v>
      </c>
    </row>
    <row r="6" spans="1:8" s="5" customFormat="1" ht="33" customHeight="1" x14ac:dyDescent="0.25">
      <c r="A6" s="4">
        <v>1</v>
      </c>
      <c r="B6" s="6" t="s">
        <v>2</v>
      </c>
      <c r="C6" s="4">
        <v>3448</v>
      </c>
      <c r="D6" s="4">
        <v>3271</v>
      </c>
      <c r="E6" s="7">
        <f>C6/D6*100</f>
        <v>105.41118923876492</v>
      </c>
      <c r="F6" s="7">
        <v>28398.799999999999</v>
      </c>
      <c r="G6" s="7">
        <v>24252.7</v>
      </c>
      <c r="H6" s="7">
        <f>F6/G6*100</f>
        <v>117.0954161804665</v>
      </c>
    </row>
    <row r="7" spans="1:8" s="5" customFormat="1" ht="15.75" customHeight="1" x14ac:dyDescent="0.25">
      <c r="A7" s="4">
        <v>2</v>
      </c>
      <c r="B7" s="6" t="s">
        <v>1</v>
      </c>
      <c r="C7" s="4">
        <v>58</v>
      </c>
      <c r="D7" s="4">
        <v>88</v>
      </c>
      <c r="E7" s="7">
        <f t="shared" ref="E7:E21" si="0">C7/D7*100</f>
        <v>65.909090909090907</v>
      </c>
      <c r="F7" s="7">
        <v>16319.9</v>
      </c>
      <c r="G7" s="7">
        <v>16168.7</v>
      </c>
      <c r="H7" s="7">
        <f t="shared" ref="H7:H21" si="1">F7/G7*100</f>
        <v>100.93514011639772</v>
      </c>
    </row>
    <row r="8" spans="1:8" s="5" customFormat="1" ht="15.75" customHeight="1" x14ac:dyDescent="0.25">
      <c r="A8" s="13">
        <v>3</v>
      </c>
      <c r="B8" s="6" t="s">
        <v>21</v>
      </c>
      <c r="C8" s="13">
        <v>47</v>
      </c>
      <c r="D8" s="13">
        <v>60</v>
      </c>
      <c r="E8" s="7">
        <f t="shared" si="0"/>
        <v>78.333333333333329</v>
      </c>
      <c r="F8" s="7">
        <v>22427</v>
      </c>
      <c r="G8" s="7">
        <v>20431.5</v>
      </c>
      <c r="H8" s="7">
        <f t="shared" si="1"/>
        <v>109.76678168514304</v>
      </c>
    </row>
    <row r="9" spans="1:8" s="5" customFormat="1" ht="20.25" customHeight="1" x14ac:dyDescent="0.25">
      <c r="A9" s="13">
        <v>4</v>
      </c>
      <c r="B9" s="6" t="s">
        <v>3</v>
      </c>
      <c r="C9" s="4">
        <v>3466</v>
      </c>
      <c r="D9" s="4">
        <v>3276</v>
      </c>
      <c r="E9" s="7">
        <f t="shared" si="0"/>
        <v>105.7997557997558</v>
      </c>
      <c r="F9" s="7">
        <v>33290.300000000003</v>
      </c>
      <c r="G9" s="7">
        <v>29044.799999999999</v>
      </c>
      <c r="H9" s="7">
        <f t="shared" si="1"/>
        <v>114.61707431278579</v>
      </c>
    </row>
    <row r="10" spans="1:8" s="5" customFormat="1" ht="34.5" customHeight="1" x14ac:dyDescent="0.25">
      <c r="A10" s="13">
        <v>5</v>
      </c>
      <c r="B10" s="6" t="s">
        <v>4</v>
      </c>
      <c r="C10" s="4">
        <v>665</v>
      </c>
      <c r="D10" s="4">
        <v>677</v>
      </c>
      <c r="E10" s="7">
        <f t="shared" si="0"/>
        <v>98.22747415066469</v>
      </c>
      <c r="F10" s="7">
        <v>24864.6</v>
      </c>
      <c r="G10" s="7">
        <v>22311.200000000001</v>
      </c>
      <c r="H10" s="7">
        <f t="shared" si="1"/>
        <v>111.44447631682741</v>
      </c>
    </row>
    <row r="11" spans="1:8" s="5" customFormat="1" ht="18.75" customHeight="1" x14ac:dyDescent="0.25">
      <c r="A11" s="13">
        <v>6</v>
      </c>
      <c r="B11" s="6" t="s">
        <v>22</v>
      </c>
      <c r="C11" s="13">
        <v>352</v>
      </c>
      <c r="D11" s="13">
        <v>6</v>
      </c>
      <c r="E11" s="7">
        <f t="shared" si="0"/>
        <v>5866.6666666666661</v>
      </c>
      <c r="F11" s="7">
        <v>44585.3</v>
      </c>
      <c r="G11" s="7">
        <v>35181.5</v>
      </c>
      <c r="H11" s="7">
        <f t="shared" si="1"/>
        <v>126.72938902548213</v>
      </c>
    </row>
    <row r="12" spans="1:8" s="5" customFormat="1" ht="17.25" customHeight="1" x14ac:dyDescent="0.25">
      <c r="A12" s="13">
        <v>7</v>
      </c>
      <c r="B12" s="6" t="s">
        <v>5</v>
      </c>
      <c r="C12" s="4">
        <v>1128</v>
      </c>
      <c r="D12" s="4">
        <v>1079</v>
      </c>
      <c r="E12" s="7">
        <f t="shared" si="0"/>
        <v>104.5412418906395</v>
      </c>
      <c r="F12" s="7">
        <v>24103.1</v>
      </c>
      <c r="G12" s="7">
        <v>22183.200000000001</v>
      </c>
      <c r="H12" s="7">
        <f t="shared" si="1"/>
        <v>108.65474773702621</v>
      </c>
    </row>
    <row r="13" spans="1:8" s="5" customFormat="1" ht="15.75" x14ac:dyDescent="0.25">
      <c r="A13" s="13">
        <v>8</v>
      </c>
      <c r="B13" s="6" t="s">
        <v>6</v>
      </c>
      <c r="C13" s="4">
        <v>201</v>
      </c>
      <c r="D13" s="4">
        <v>202</v>
      </c>
      <c r="E13" s="7">
        <f t="shared" si="0"/>
        <v>99.504950495049499</v>
      </c>
      <c r="F13" s="7">
        <v>28770</v>
      </c>
      <c r="G13" s="7">
        <v>25045.200000000001</v>
      </c>
      <c r="H13" s="7">
        <f t="shared" si="1"/>
        <v>114.87231086196157</v>
      </c>
    </row>
    <row r="14" spans="1:8" s="5" customFormat="1" ht="15.75" x14ac:dyDescent="0.25">
      <c r="A14" s="13">
        <v>9</v>
      </c>
      <c r="B14" s="6" t="s">
        <v>7</v>
      </c>
      <c r="C14" s="4">
        <v>6263</v>
      </c>
      <c r="D14" s="4">
        <v>5531</v>
      </c>
      <c r="E14" s="7">
        <f t="shared" si="0"/>
        <v>113.23449647441693</v>
      </c>
      <c r="F14" s="7">
        <v>42438.5</v>
      </c>
      <c r="G14" s="7">
        <v>39640.9</v>
      </c>
      <c r="H14" s="7">
        <f t="shared" si="1"/>
        <v>107.05735742629456</v>
      </c>
    </row>
    <row r="15" spans="1:8" s="5" customFormat="1" ht="18" customHeight="1" x14ac:dyDescent="0.25">
      <c r="A15" s="13">
        <v>10</v>
      </c>
      <c r="B15" s="6" t="s">
        <v>11</v>
      </c>
      <c r="C15" s="4">
        <v>108</v>
      </c>
      <c r="D15" s="4">
        <v>441</v>
      </c>
      <c r="E15" s="7">
        <f t="shared" si="0"/>
        <v>24.489795918367346</v>
      </c>
      <c r="F15" s="7">
        <v>37177.1</v>
      </c>
      <c r="G15" s="7">
        <v>30907.5</v>
      </c>
      <c r="H15" s="7">
        <f t="shared" si="1"/>
        <v>120.28504408315132</v>
      </c>
    </row>
    <row r="16" spans="1:8" s="5" customFormat="1" ht="35.25" customHeight="1" x14ac:dyDescent="0.25">
      <c r="A16" s="13">
        <v>11</v>
      </c>
      <c r="B16" s="6" t="s">
        <v>12</v>
      </c>
      <c r="C16" s="4">
        <v>794</v>
      </c>
      <c r="D16" s="4">
        <v>810</v>
      </c>
      <c r="E16" s="7">
        <f t="shared" si="0"/>
        <v>98.024691358024697</v>
      </c>
      <c r="F16" s="7">
        <v>25244</v>
      </c>
      <c r="G16" s="7">
        <v>22148.3</v>
      </c>
      <c r="H16" s="7">
        <f t="shared" si="1"/>
        <v>113.97714497275186</v>
      </c>
    </row>
    <row r="17" spans="1:8" s="5" customFormat="1" ht="51" customHeight="1" x14ac:dyDescent="0.25">
      <c r="A17" s="13">
        <v>12</v>
      </c>
      <c r="B17" s="6" t="s">
        <v>20</v>
      </c>
      <c r="C17" s="12">
        <v>1825</v>
      </c>
      <c r="D17" s="12">
        <v>1865</v>
      </c>
      <c r="E17" s="7">
        <f t="shared" si="0"/>
        <v>97.855227882037525</v>
      </c>
      <c r="F17" s="7">
        <v>43170.9</v>
      </c>
      <c r="G17" s="7">
        <v>30863.9</v>
      </c>
      <c r="H17" s="7">
        <f t="shared" si="1"/>
        <v>139.87506439562077</v>
      </c>
    </row>
    <row r="18" spans="1:8" s="5" customFormat="1" ht="15.75" x14ac:dyDescent="0.25">
      <c r="A18" s="13">
        <v>13</v>
      </c>
      <c r="B18" s="6" t="s">
        <v>8</v>
      </c>
      <c r="C18" s="4">
        <v>3320</v>
      </c>
      <c r="D18" s="4">
        <v>3368</v>
      </c>
      <c r="E18" s="7">
        <f t="shared" si="0"/>
        <v>98.574821852731588</v>
      </c>
      <c r="F18" s="7">
        <v>19932.2</v>
      </c>
      <c r="G18" s="7">
        <v>19214.7</v>
      </c>
      <c r="H18" s="7">
        <f t="shared" si="1"/>
        <v>103.7341202308649</v>
      </c>
    </row>
    <row r="19" spans="1:8" s="5" customFormat="1" ht="35.25" customHeight="1" x14ac:dyDescent="0.25">
      <c r="A19" s="13">
        <v>14</v>
      </c>
      <c r="B19" s="6" t="s">
        <v>16</v>
      </c>
      <c r="C19" s="4">
        <v>1948</v>
      </c>
      <c r="D19" s="4">
        <v>2018</v>
      </c>
      <c r="E19" s="7">
        <f t="shared" si="0"/>
        <v>96.531219028741333</v>
      </c>
      <c r="F19" s="7">
        <v>19060.7</v>
      </c>
      <c r="G19" s="7">
        <v>17609.8</v>
      </c>
      <c r="H19" s="7">
        <f t="shared" si="1"/>
        <v>108.23916228463698</v>
      </c>
    </row>
    <row r="20" spans="1:8" s="5" customFormat="1" ht="36" customHeight="1" x14ac:dyDescent="0.25">
      <c r="A20" s="13">
        <v>15</v>
      </c>
      <c r="B20" s="6" t="s">
        <v>9</v>
      </c>
      <c r="C20" s="4">
        <v>1268</v>
      </c>
      <c r="D20" s="4">
        <v>1283</v>
      </c>
      <c r="E20" s="7">
        <f t="shared" si="0"/>
        <v>98.830865159781766</v>
      </c>
      <c r="F20" s="7">
        <v>19636.5</v>
      </c>
      <c r="G20" s="7">
        <v>17892</v>
      </c>
      <c r="H20" s="7">
        <f t="shared" si="1"/>
        <v>109.75016767270289</v>
      </c>
    </row>
    <row r="21" spans="1:8" s="11" customFormat="1" ht="18.75" customHeight="1" x14ac:dyDescent="0.25">
      <c r="A21" s="8"/>
      <c r="B21" s="9" t="s">
        <v>10</v>
      </c>
      <c r="C21" s="8">
        <f>SUM(C6:C20)</f>
        <v>24891</v>
      </c>
      <c r="D21" s="8">
        <f>SUM(D6:D20)</f>
        <v>23975</v>
      </c>
      <c r="E21" s="10">
        <f t="shared" si="0"/>
        <v>103.82064650677789</v>
      </c>
      <c r="F21" s="10">
        <v>31595.5</v>
      </c>
      <c r="G21" s="8">
        <v>27620.9</v>
      </c>
      <c r="H21" s="10">
        <f t="shared" si="1"/>
        <v>114.38982799257084</v>
      </c>
    </row>
  </sheetData>
  <mergeCells count="5">
    <mergeCell ref="A1:H3"/>
    <mergeCell ref="F4:H4"/>
    <mergeCell ref="C4:E4"/>
    <mergeCell ref="A4:A5"/>
    <mergeCell ref="B4:B5"/>
  </mergeCells>
  <pageMargins left="1.1811023622047245" right="0.39370078740157483" top="0.78740157480314965" bottom="0.78740157480314965" header="0.31496062992125984" footer="0.31496062992125984"/>
  <pageSetup paperSize="9" scale="7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Shumeiko Ludmila Viktorovna</dc:creator>
  <cp:lastModifiedBy>Akanova Anna Igorevna</cp:lastModifiedBy>
  <cp:lastPrinted>2015-05-27T08:04:18Z</cp:lastPrinted>
  <dcterms:created xsi:type="dcterms:W3CDTF">2014-05-05T13:02:03Z</dcterms:created>
  <dcterms:modified xsi:type="dcterms:W3CDTF">2016-11-23T08:28:09Z</dcterms:modified>
</cp:coreProperties>
</file>