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0" i="1" l="1"/>
  <c r="D20" i="1"/>
  <c r="C20" i="1"/>
  <c r="E10" i="1"/>
  <c r="H16" i="1" l="1"/>
  <c r="E16" i="1"/>
  <c r="E20" i="1" l="1"/>
  <c r="E19" i="1"/>
  <c r="E18" i="1"/>
  <c r="E17" i="1"/>
  <c r="E15" i="1"/>
  <c r="E14" i="1"/>
  <c r="E13" i="1"/>
  <c r="E12" i="1"/>
  <c r="E11" i="1"/>
  <c r="E9" i="1"/>
  <c r="E8" i="1"/>
  <c r="E7" i="1"/>
  <c r="E6" i="1"/>
  <c r="H14" i="1" l="1"/>
  <c r="H20" i="1"/>
  <c r="H19" i="1" l="1"/>
  <c r="H18" i="1"/>
  <c r="H17" i="1"/>
  <c r="H15" i="1"/>
  <c r="H13" i="1"/>
  <c r="H12" i="1"/>
  <c r="H11" i="1"/>
  <c r="H9" i="1"/>
  <c r="H8" i="1"/>
  <c r="H7" i="1"/>
  <c r="H6" i="1"/>
</calcChain>
</file>

<file path=xl/sharedStrings.xml><?xml version="1.0" encoding="utf-8"?>
<sst xmlns="http://schemas.openxmlformats.org/spreadsheetml/2006/main" count="26" uniqueCount="23">
  <si>
    <t>№ п/п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</si>
  <si>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</si>
  <si>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</si>
  <si>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</si>
  <si>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</si>
  <si>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</si>
  <si>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</si>
  <si>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</si>
  <si>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</si>
  <si>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</si>
  <si>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</si>
  <si>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</si>
  <si>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</si>
  <si>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</si>
  <si>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</si>
  <si>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</si>
  <si>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</si>
  <si>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</si>
  <si>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</si>
  <si>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</si>
  <si>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 xml:space="preserve">Государственное управление общего и социального экономического характера. Социальное страхование </t>
  </si>
  <si>
    <t>Строительство</t>
  </si>
  <si>
    <t>Сравнительная таблица среднемесячной заработной платы и численности работников крупных и средних организаций Темрюкского района  по итогам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</si>
</sst>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</row>
    <row r="2" spans="1:8" s="3" customFormat="1" ht="10.5" customHeight="1" x14ac:dyDescent="0.25">
      <c r="A2" s="15"/>
      <c r="B2" s="15"/>
      <c r="C2" s="15"/>
      <c r="D2" s="15"/>
      <c r="E2" s="15"/>
      <c r="F2" s="15"/>
      <c r="G2" s="15"/>
      <c r="H2" s="15"/>
    </row>
    <row r="3" spans="1:8" s="3" customFormat="1" ht="6.75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s="3" customFormat="1" ht="21.75" customHeight="1" x14ac:dyDescent="0.25">
      <c r="A4" s="17" t="s">
        <v>0</v>
      </c>
      <c r="B4" s="17" t="s">
        <v>17</v>
      </c>
      <c r="C4" s="16" t="s">
        <v>18</v>
      </c>
      <c r="D4" s="16"/>
      <c r="E4" s="16"/>
      <c r="F4" s="16" t="s">
        <v>19</v>
      </c>
      <c r="G4" s="16"/>
      <c r="H4" s="16"/>
    </row>
    <row r="5" spans="1:8" s="5" customFormat="1" ht="80.25" customHeight="1" x14ac:dyDescent="0.25">
      <c r="A5" s="18"/>
      <c r="B5" s="18"/>
      <c r="C5" s="4" t="s">
        <v>13</v>
      </c>
      <c r="D5" s="4" t="s">
        <v>14</v>
      </c>
      <c r="E5" s="4" t="s">
        <v>15</v>
      </c>
      <c r="F5" s="4" t="s">
        <v>13</v>
      </c>
      <c r="G5" s="4" t="s">
        <v>14</v>
      </c>
      <c r="H5" s="4" t="s">
        <v>15</v>
      </c>
    </row>
    <row r="6" spans="1:8" s="5" customFormat="1" ht="33" customHeight="1" x14ac:dyDescent="0.25">
      <c r="A6" s="4">
        <v>1</v>
      </c>
      <c r="B6" s="6" t="s">
        <v>2</v>
      </c>
      <c r="C6" s="4">
        <v>3624</v>
      </c>
      <c r="D6" s="4">
        <v>3445</v>
      </c>
      <c r="E6" s="7">
        <f>C6/D6*100</f>
        <v>105.19593613933236</v>
      </c>
      <c r="F6" s="7">
        <v>28964.9</v>
      </c>
      <c r="G6" s="7">
        <v>24781.4</v>
      </c>
      <c r="H6" s="7">
        <f>F6/G6*100</f>
        <v>116.88161282252013</v>
      </c>
    </row>
    <row r="7" spans="1:8" s="5" customFormat="1" ht="15.75" customHeight="1" x14ac:dyDescent="0.25">
      <c r="A7" s="4">
        <v>2</v>
      </c>
      <c r="B7" s="6" t="s">
        <v>1</v>
      </c>
      <c r="C7" s="4">
        <v>57</v>
      </c>
      <c r="D7" s="4">
        <v>86</v>
      </c>
      <c r="E7" s="7">
        <f t="shared" ref="E7:E20" si="0">C7/D7*100</f>
        <v>66.279069767441854</v>
      </c>
      <c r="F7" s="7">
        <v>16934.2</v>
      </c>
      <c r="G7" s="7">
        <v>16425.599999999999</v>
      </c>
      <c r="H7" s="7">
        <f t="shared" ref="H7:H20" si="1">F7/G7*100</f>
        <v>103.09638612896943</v>
      </c>
    </row>
    <row r="8" spans="1:8" s="5" customFormat="1" ht="20.25" customHeight="1" x14ac:dyDescent="0.25">
      <c r="A8" s="14">
        <v>3</v>
      </c>
      <c r="B8" s="6" t="s">
        <v>3</v>
      </c>
      <c r="C8" s="4">
        <v>3407</v>
      </c>
      <c r="D8" s="4">
        <v>3280</v>
      </c>
      <c r="E8" s="7">
        <f t="shared" si="0"/>
        <v>103.8719512195122</v>
      </c>
      <c r="F8" s="7">
        <v>33123.300000000003</v>
      </c>
      <c r="G8" s="7">
        <v>29342.2</v>
      </c>
      <c r="H8" s="7">
        <f t="shared" si="1"/>
        <v>112.88621848395826</v>
      </c>
    </row>
    <row r="9" spans="1:8" s="5" customFormat="1" ht="34.5" customHeight="1" x14ac:dyDescent="0.25">
      <c r="A9" s="14">
        <v>4</v>
      </c>
      <c r="B9" s="6" t="s">
        <v>4</v>
      </c>
      <c r="C9" s="4">
        <v>715</v>
      </c>
      <c r="D9" s="4">
        <v>731</v>
      </c>
      <c r="E9" s="7">
        <f t="shared" si="0"/>
        <v>97.811217510259922</v>
      </c>
      <c r="F9" s="7">
        <v>25674.6</v>
      </c>
      <c r="G9" s="7">
        <v>22682.2</v>
      </c>
      <c r="H9" s="7">
        <f t="shared" si="1"/>
        <v>113.1927238098597</v>
      </c>
    </row>
    <row r="10" spans="1:8" s="5" customFormat="1" ht="18.75" customHeight="1" x14ac:dyDescent="0.25">
      <c r="A10" s="14">
        <v>5</v>
      </c>
      <c r="B10" s="6" t="s">
        <v>21</v>
      </c>
      <c r="C10" s="13">
        <v>482</v>
      </c>
      <c r="D10" s="13">
        <v>12</v>
      </c>
      <c r="E10" s="7">
        <f t="shared" si="0"/>
        <v>4016.6666666666665</v>
      </c>
      <c r="F10" s="7">
        <v>49693.9</v>
      </c>
      <c r="G10" s="7">
        <v>34352.1</v>
      </c>
      <c r="H10" s="7">
        <f t="shared" si="1"/>
        <v>144.66044288413227</v>
      </c>
    </row>
    <row r="11" spans="1:8" s="5" customFormat="1" ht="17.25" customHeight="1" x14ac:dyDescent="0.25">
      <c r="A11" s="14">
        <v>6</v>
      </c>
      <c r="B11" s="6" t="s">
        <v>5</v>
      </c>
      <c r="C11" s="4">
        <v>1078</v>
      </c>
      <c r="D11" s="4">
        <v>1058</v>
      </c>
      <c r="E11" s="7">
        <f t="shared" si="0"/>
        <v>101.89035916824196</v>
      </c>
      <c r="F11" s="7">
        <v>24233.5</v>
      </c>
      <c r="G11" s="7">
        <v>22270.799999999999</v>
      </c>
      <c r="H11" s="7">
        <f t="shared" si="1"/>
        <v>108.81288503331716</v>
      </c>
    </row>
    <row r="12" spans="1:8" s="5" customFormat="1" ht="15.75" x14ac:dyDescent="0.25">
      <c r="A12" s="14">
        <v>7</v>
      </c>
      <c r="B12" s="6" t="s">
        <v>6</v>
      </c>
      <c r="C12" s="4">
        <v>188</v>
      </c>
      <c r="D12" s="4">
        <v>171</v>
      </c>
      <c r="E12" s="7">
        <f t="shared" si="0"/>
        <v>109.94152046783626</v>
      </c>
      <c r="F12" s="7">
        <v>30057.8</v>
      </c>
      <c r="G12" s="7">
        <v>26653.599999999999</v>
      </c>
      <c r="H12" s="7">
        <f t="shared" si="1"/>
        <v>112.7720082840592</v>
      </c>
    </row>
    <row r="13" spans="1:8" s="5" customFormat="1" ht="15.75" x14ac:dyDescent="0.25">
      <c r="A13" s="14">
        <v>8</v>
      </c>
      <c r="B13" s="6" t="s">
        <v>7</v>
      </c>
      <c r="C13" s="4">
        <v>6255</v>
      </c>
      <c r="D13" s="4">
        <v>5536</v>
      </c>
      <c r="E13" s="7">
        <f t="shared" si="0"/>
        <v>112.98771676300578</v>
      </c>
      <c r="F13" s="7">
        <v>43436.5</v>
      </c>
      <c r="G13" s="7">
        <v>40370.9</v>
      </c>
      <c r="H13" s="7">
        <f t="shared" si="1"/>
        <v>107.59358845108729</v>
      </c>
    </row>
    <row r="14" spans="1:8" s="5" customFormat="1" ht="18" customHeight="1" x14ac:dyDescent="0.25">
      <c r="A14" s="14">
        <v>9</v>
      </c>
      <c r="B14" s="6" t="s">
        <v>11</v>
      </c>
      <c r="C14" s="4">
        <v>107</v>
      </c>
      <c r="D14" s="4">
        <v>381</v>
      </c>
      <c r="E14" s="7">
        <f t="shared" si="0"/>
        <v>28.083989501312335</v>
      </c>
      <c r="F14" s="7">
        <v>37878.800000000003</v>
      </c>
      <c r="G14" s="7">
        <v>31303.4</v>
      </c>
      <c r="H14" s="7">
        <f t="shared" si="1"/>
        <v>121.00538599640933</v>
      </c>
    </row>
    <row r="15" spans="1:8" s="5" customFormat="1" ht="35.25" customHeight="1" x14ac:dyDescent="0.25">
      <c r="A15" s="14">
        <v>10</v>
      </c>
      <c r="B15" s="6" t="s">
        <v>12</v>
      </c>
      <c r="C15" s="4">
        <v>911</v>
      </c>
      <c r="D15" s="4">
        <v>877</v>
      </c>
      <c r="E15" s="7">
        <f t="shared" si="0"/>
        <v>103.87685290763969</v>
      </c>
      <c r="F15" s="7">
        <v>26118.1</v>
      </c>
      <c r="G15" s="7">
        <v>22403.7</v>
      </c>
      <c r="H15" s="7">
        <f t="shared" si="1"/>
        <v>116.57940429482629</v>
      </c>
    </row>
    <row r="16" spans="1:8" s="5" customFormat="1" ht="51" customHeight="1" x14ac:dyDescent="0.25">
      <c r="A16" s="14">
        <v>11</v>
      </c>
      <c r="B16" s="6" t="s">
        <v>20</v>
      </c>
      <c r="C16" s="12">
        <v>1788</v>
      </c>
      <c r="D16" s="12">
        <v>1835</v>
      </c>
      <c r="E16" s="7">
        <f t="shared" si="0"/>
        <v>97.438692098092645</v>
      </c>
      <c r="F16" s="7">
        <v>49310.1</v>
      </c>
      <c r="G16" s="7">
        <v>32443.9</v>
      </c>
      <c r="H16" s="7">
        <f t="shared" si="1"/>
        <v>151.98573537706625</v>
      </c>
    </row>
    <row r="17" spans="1:8" s="5" customFormat="1" ht="15.75" x14ac:dyDescent="0.25">
      <c r="A17" s="14">
        <v>12</v>
      </c>
      <c r="B17" s="6" t="s">
        <v>8</v>
      </c>
      <c r="C17" s="4">
        <v>3290</v>
      </c>
      <c r="D17" s="4">
        <v>3340</v>
      </c>
      <c r="E17" s="7">
        <f t="shared" si="0"/>
        <v>98.502994011976057</v>
      </c>
      <c r="F17" s="7">
        <v>20588.099999999999</v>
      </c>
      <c r="G17" s="7">
        <v>19856.2</v>
      </c>
      <c r="H17" s="7">
        <f t="shared" si="1"/>
        <v>103.68600235694643</v>
      </c>
    </row>
    <row r="18" spans="1:8" s="5" customFormat="1" ht="35.25" customHeight="1" x14ac:dyDescent="0.25">
      <c r="A18" s="14">
        <v>13</v>
      </c>
      <c r="B18" s="6" t="s">
        <v>16</v>
      </c>
      <c r="C18" s="4">
        <v>1955</v>
      </c>
      <c r="D18" s="4">
        <v>2019</v>
      </c>
      <c r="E18" s="7">
        <f t="shared" si="0"/>
        <v>96.830113917781077</v>
      </c>
      <c r="F18" s="7">
        <v>19353</v>
      </c>
      <c r="G18" s="7">
        <v>18164.900000000001</v>
      </c>
      <c r="H18" s="7">
        <f t="shared" si="1"/>
        <v>106.54063606185555</v>
      </c>
    </row>
    <row r="19" spans="1:8" s="5" customFormat="1" ht="36" customHeight="1" x14ac:dyDescent="0.25">
      <c r="A19" s="14">
        <v>14</v>
      </c>
      <c r="B19" s="6" t="s">
        <v>9</v>
      </c>
      <c r="C19" s="4">
        <v>1184</v>
      </c>
      <c r="D19" s="4">
        <v>1224</v>
      </c>
      <c r="E19" s="7">
        <f t="shared" si="0"/>
        <v>96.732026143790847</v>
      </c>
      <c r="F19" s="7">
        <v>19745</v>
      </c>
      <c r="G19" s="7">
        <v>18322</v>
      </c>
      <c r="H19" s="7">
        <f t="shared" si="1"/>
        <v>107.76661936469819</v>
      </c>
    </row>
    <row r="20" spans="1:8" s="11" customFormat="1" ht="18.75" customHeight="1" x14ac:dyDescent="0.25">
      <c r="A20" s="8"/>
      <c r="B20" s="9" t="s">
        <v>10</v>
      </c>
      <c r="C20" s="8">
        <f>SUM(C6:C19)</f>
        <v>25041</v>
      </c>
      <c r="D20" s="8">
        <f>SUM(D6:D19)</f>
        <v>23995</v>
      </c>
      <c r="E20" s="10">
        <f t="shared" si="0"/>
        <v>104.35924150864764</v>
      </c>
      <c r="F20" s="10">
        <v>32686.9</v>
      </c>
      <c r="G20" s="8">
        <v>28295.200000000001</v>
      </c>
      <c r="H20" s="10">
        <f t="shared" si="1"/>
        <v>115.52100709661002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Akanova Anna Igorevna</cp:lastModifiedBy>
  <cp:lastPrinted>2017-03-30T08:27:16Z</cp:lastPrinted>
  <dcterms:created xsi:type="dcterms:W3CDTF">2014-05-05T13:02:03Z</dcterms:created>
  <dcterms:modified xsi:type="dcterms:W3CDTF">2017-03-30T08:27:22Z</dcterms:modified>
</cp:coreProperties>
</file>