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D25" i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9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<sst xmlns="http://schemas.openxmlformats.org/spreadsheetml/2006/main" count="31" uniqueCount="28">
  <si>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</si>
  <si>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</si>
  <si>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</si>
  <si>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Соответсвующий период с начала прошлого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</si>
  <si>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</si>
  <si>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</si>
  <si>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</si>
  <si>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</si>
  <si>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</si>
  <si>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</si>
  <si>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</si>
  <si>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</si>
  <si>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</si>
  <si>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</si>
  <si>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</si>
  <si>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</si>
  <si>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</si>
  <si>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</si>
  <si>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</si>
  <si>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</si>
  <si>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</si>
  <si>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</si>
  <si>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</si>
  <si>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</si>
  <si>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</si>
  <si>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</si>
  <si>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</si>
  <si>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Сравнительная таблица среднемесячной заработной платы и численности работников крупных и средних организаций Темрюкского района по итогам 1 квартала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</si>
</sst>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topLeftCell="A16" zoomScaleNormal="100" zoomScaleSheetLayoutView="100" workbookViewId="0">
      <selection activeCell="G26" sqref="G26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8.140625" style="2" customWidth="1"/>
    <col min="5" max="5" width="24.7109375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5</v>
      </c>
      <c r="C4" s="17" t="s">
        <v>7</v>
      </c>
      <c r="D4" s="17"/>
      <c r="E4" s="17"/>
      <c r="F4" s="17" t="s">
        <v>6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3</v>
      </c>
      <c r="E5" s="4" t="s">
        <v>4</v>
      </c>
      <c r="F5" s="4" t="s">
        <v>2</v>
      </c>
      <c r="G5" s="4" t="s">
        <v>3</v>
      </c>
      <c r="H5" s="4" t="s">
        <v>4</v>
      </c>
    </row>
    <row r="6" spans="1:8" s="5" customFormat="1" ht="33" customHeight="1" x14ac:dyDescent="0.25">
      <c r="A6" s="4">
        <v>1</v>
      </c>
      <c r="B6" s="15" t="s">
        <v>8</v>
      </c>
      <c r="C6" s="4">
        <v>3468</v>
      </c>
      <c r="D6" s="4">
        <v>2699</v>
      </c>
      <c r="E6" s="6">
        <f>C6/D6*100</f>
        <v>128.49203408669879</v>
      </c>
      <c r="F6" s="6">
        <v>29981.9</v>
      </c>
      <c r="G6" s="6">
        <v>27557.3</v>
      </c>
      <c r="H6" s="6">
        <f>F6/G6*100</f>
        <v>108.79839461776008</v>
      </c>
    </row>
    <row r="7" spans="1:8" s="5" customFormat="1" ht="15.75" customHeight="1" x14ac:dyDescent="0.25">
      <c r="A7" s="4">
        <v>2</v>
      </c>
      <c r="B7" s="15" t="s">
        <v>9</v>
      </c>
      <c r="C7" s="4">
        <v>47</v>
      </c>
      <c r="D7" s="4">
        <v>46</v>
      </c>
      <c r="E7" s="6">
        <f t="shared" ref="E7:E25" si="0">C7/D7*100</f>
        <v>102.17391304347827</v>
      </c>
      <c r="F7" s="6">
        <v>12899.3</v>
      </c>
      <c r="G7" s="6">
        <v>184783</v>
      </c>
      <c r="H7" s="6">
        <f t="shared" ref="H7:H25" si="1">F7/G7*100</f>
        <v>6.9807828642245218</v>
      </c>
    </row>
    <row r="8" spans="1:8" s="5" customFormat="1" ht="20.25" customHeight="1" x14ac:dyDescent="0.25">
      <c r="A8" s="13">
        <v>3</v>
      </c>
      <c r="B8" s="15" t="s">
        <v>10</v>
      </c>
      <c r="C8" s="4">
        <v>3721</v>
      </c>
      <c r="D8" s="4">
        <v>3471</v>
      </c>
      <c r="E8" s="6">
        <f t="shared" si="0"/>
        <v>107.20253529242294</v>
      </c>
      <c r="F8" s="6">
        <v>38276.1</v>
      </c>
      <c r="G8" s="6">
        <v>34362.6</v>
      </c>
      <c r="H8" s="6">
        <f t="shared" si="1"/>
        <v>111.38883553630983</v>
      </c>
    </row>
    <row r="9" spans="1:8" s="5" customFormat="1" ht="34.5" customHeight="1" x14ac:dyDescent="0.25">
      <c r="A9" s="13">
        <v>4</v>
      </c>
      <c r="B9" s="15" t="s">
        <v>11</v>
      </c>
      <c r="C9" s="4">
        <v>593</v>
      </c>
      <c r="D9" s="4">
        <v>359</v>
      </c>
      <c r="E9" s="6">
        <f t="shared" si="0"/>
        <v>165.18105849582173</v>
      </c>
      <c r="F9" s="6">
        <v>27818.6</v>
      </c>
      <c r="G9" s="6">
        <v>22696.2</v>
      </c>
      <c r="H9" s="6">
        <f t="shared" si="1"/>
        <v>122.56941690679497</v>
      </c>
    </row>
    <row r="10" spans="1:8" s="5" customFormat="1" ht="60" customHeight="1" x14ac:dyDescent="0.25">
      <c r="A10" s="14">
        <v>5</v>
      </c>
      <c r="B10" s="15" t="s">
        <v>26</v>
      </c>
      <c r="C10" s="14">
        <v>830</v>
      </c>
      <c r="D10" s="14">
        <v>592</v>
      </c>
      <c r="E10" s="6">
        <f t="shared" si="0"/>
        <v>140.20270270270271</v>
      </c>
      <c r="F10" s="6">
        <v>24061.8</v>
      </c>
      <c r="G10" s="6">
        <v>21469.3</v>
      </c>
      <c r="H10" s="6">
        <f t="shared" si="1"/>
        <v>112.07538205717</v>
      </c>
    </row>
    <row r="11" spans="1:8" s="5" customFormat="1" ht="18.75" customHeight="1" x14ac:dyDescent="0.25">
      <c r="A11" s="13">
        <v>6</v>
      </c>
      <c r="B11" s="15" t="s">
        <v>12</v>
      </c>
      <c r="C11" s="14">
        <v>3199</v>
      </c>
      <c r="D11" s="12">
        <v>844</v>
      </c>
      <c r="E11" s="6">
        <f t="shared" si="0"/>
        <v>379.02843601895734</v>
      </c>
      <c r="F11" s="6">
        <v>68602.5</v>
      </c>
      <c r="G11" s="6">
        <v>58287</v>
      </c>
      <c r="H11" s="6">
        <f t="shared" si="1"/>
        <v>117.69777137269031</v>
      </c>
    </row>
    <row r="12" spans="1:8" s="5" customFormat="1" ht="47.25" customHeight="1" x14ac:dyDescent="0.25">
      <c r="A12" s="13">
        <v>7</v>
      </c>
      <c r="B12" s="15" t="s">
        <v>13</v>
      </c>
      <c r="C12" s="14">
        <v>1398</v>
      </c>
      <c r="D12" s="4">
        <v>1425</v>
      </c>
      <c r="E12" s="6">
        <f t="shared" si="0"/>
        <v>98.10526315789474</v>
      </c>
      <c r="F12" s="6">
        <v>30342.5</v>
      </c>
      <c r="G12" s="6">
        <v>27730.7</v>
      </c>
      <c r="H12" s="6">
        <f t="shared" si="1"/>
        <v>109.41844237613907</v>
      </c>
    </row>
    <row r="13" spans="1:8" s="5" customFormat="1" ht="15.75" x14ac:dyDescent="0.25">
      <c r="A13" s="13">
        <v>8</v>
      </c>
      <c r="B13" s="15" t="s">
        <v>14</v>
      </c>
      <c r="C13" s="14">
        <v>7487</v>
      </c>
      <c r="D13" s="4">
        <v>6246</v>
      </c>
      <c r="E13" s="6">
        <f t="shared" si="0"/>
        <v>119.86871597822606</v>
      </c>
      <c r="F13" s="6">
        <v>47970.5</v>
      </c>
      <c r="G13" s="6">
        <v>46633.1</v>
      </c>
      <c r="H13" s="6">
        <f t="shared" si="1"/>
        <v>102.86791999674053</v>
      </c>
    </row>
    <row r="14" spans="1:8" s="5" customFormat="1" ht="33.75" customHeight="1" x14ac:dyDescent="0.25">
      <c r="A14" s="13">
        <v>9</v>
      </c>
      <c r="B14" s="15" t="s">
        <v>15</v>
      </c>
      <c r="C14" s="14">
        <v>113</v>
      </c>
      <c r="D14" s="4">
        <v>87</v>
      </c>
      <c r="E14" s="6">
        <f t="shared" si="0"/>
        <v>129.88505747126439</v>
      </c>
      <c r="F14" s="6">
        <v>14466.7</v>
      </c>
      <c r="G14" s="6">
        <v>15024.1</v>
      </c>
      <c r="H14" s="6">
        <f t="shared" si="1"/>
        <v>96.289960796320585</v>
      </c>
    </row>
    <row r="15" spans="1:8" s="5" customFormat="1" ht="29.25" customHeight="1" x14ac:dyDescent="0.25">
      <c r="A15" s="13">
        <v>10</v>
      </c>
      <c r="B15" s="15" t="s">
        <v>16</v>
      </c>
      <c r="C15" s="14">
        <v>70</v>
      </c>
      <c r="D15" s="4">
        <v>72</v>
      </c>
      <c r="E15" s="6">
        <f t="shared" si="0"/>
        <v>97.222222222222214</v>
      </c>
      <c r="F15" s="6">
        <v>32708</v>
      </c>
      <c r="G15" s="6">
        <v>23133.8</v>
      </c>
      <c r="H15" s="6">
        <f t="shared" si="1"/>
        <v>141.38619682023705</v>
      </c>
    </row>
    <row r="16" spans="1:8" s="5" customFormat="1" ht="30" customHeight="1" x14ac:dyDescent="0.25">
      <c r="A16" s="13">
        <v>11</v>
      </c>
      <c r="B16" s="15" t="s">
        <v>17</v>
      </c>
      <c r="C16" s="14">
        <v>100</v>
      </c>
      <c r="D16" s="4">
        <v>98</v>
      </c>
      <c r="E16" s="6">
        <f t="shared" si="0"/>
        <v>102.04081632653062</v>
      </c>
      <c r="F16" s="6">
        <v>35160.300000000003</v>
      </c>
      <c r="G16" s="6">
        <v>31503.4</v>
      </c>
      <c r="H16" s="6">
        <f t="shared" si="1"/>
        <v>111.60795342724911</v>
      </c>
    </row>
    <row r="17" spans="1:8" s="5" customFormat="1" ht="32.25" customHeight="1" x14ac:dyDescent="0.25">
      <c r="A17" s="13">
        <v>12</v>
      </c>
      <c r="B17" s="15" t="s">
        <v>18</v>
      </c>
      <c r="C17" s="14">
        <v>129</v>
      </c>
      <c r="D17" s="11">
        <v>230</v>
      </c>
      <c r="E17" s="6">
        <f t="shared" si="0"/>
        <v>56.086956521739125</v>
      </c>
      <c r="F17" s="6">
        <v>34986</v>
      </c>
      <c r="G17" s="6">
        <v>26440</v>
      </c>
      <c r="H17" s="6">
        <f t="shared" si="1"/>
        <v>132.32223903177004</v>
      </c>
    </row>
    <row r="18" spans="1:8" s="5" customFormat="1" ht="30.75" customHeight="1" x14ac:dyDescent="0.25">
      <c r="A18" s="13">
        <v>13</v>
      </c>
      <c r="B18" s="15" t="s">
        <v>19</v>
      </c>
      <c r="C18" s="14">
        <v>302</v>
      </c>
      <c r="D18" s="4">
        <v>177</v>
      </c>
      <c r="E18" s="6">
        <f t="shared" si="0"/>
        <v>170.62146892655369</v>
      </c>
      <c r="F18" s="6">
        <v>37532.199999999997</v>
      </c>
      <c r="G18" s="6">
        <v>27956.3</v>
      </c>
      <c r="H18" s="6">
        <f t="shared" si="1"/>
        <v>134.25310216301872</v>
      </c>
    </row>
    <row r="19" spans="1:8" s="5" customFormat="1" ht="48.75" customHeight="1" x14ac:dyDescent="0.25">
      <c r="A19" s="13">
        <v>14</v>
      </c>
      <c r="B19" s="15" t="s">
        <v>20</v>
      </c>
      <c r="C19" s="14">
        <v>559</v>
      </c>
      <c r="D19" s="4">
        <v>486</v>
      </c>
      <c r="E19" s="6">
        <f t="shared" si="0"/>
        <v>115.02057613168724</v>
      </c>
      <c r="F19" s="6">
        <v>32654.9</v>
      </c>
      <c r="G19" s="6">
        <v>27421.4</v>
      </c>
      <c r="H19" s="6">
        <f t="shared" si="1"/>
        <v>119.08545880224935</v>
      </c>
    </row>
    <row r="20" spans="1:8" s="5" customFormat="1" ht="45.75" customHeight="1" x14ac:dyDescent="0.25">
      <c r="A20" s="14">
        <v>15</v>
      </c>
      <c r="B20" s="15" t="s">
        <v>21</v>
      </c>
      <c r="C20" s="14">
        <v>1587</v>
      </c>
      <c r="D20" s="14">
        <v>1678</v>
      </c>
      <c r="E20" s="6">
        <f t="shared" si="0"/>
        <v>94.576877234803334</v>
      </c>
      <c r="F20" s="6">
        <v>34454.5</v>
      </c>
      <c r="G20" s="6">
        <v>34965.599999999999</v>
      </c>
      <c r="H20" s="6">
        <f t="shared" si="1"/>
        <v>98.53827762143365</v>
      </c>
    </row>
    <row r="21" spans="1:8" s="5" customFormat="1" ht="24" customHeight="1" x14ac:dyDescent="0.25">
      <c r="A21" s="14">
        <v>16</v>
      </c>
      <c r="B21" s="15" t="s">
        <v>25</v>
      </c>
      <c r="C21" s="14">
        <v>3097</v>
      </c>
      <c r="D21" s="14">
        <v>3150</v>
      </c>
      <c r="E21" s="6">
        <f t="shared" si="0"/>
        <v>98.317460317460316</v>
      </c>
      <c r="F21" s="6">
        <v>22270.1</v>
      </c>
      <c r="G21" s="6">
        <v>20602.3</v>
      </c>
      <c r="H21" s="6">
        <f t="shared" si="1"/>
        <v>108.09521267043</v>
      </c>
    </row>
    <row r="22" spans="1:8" s="5" customFormat="1" ht="48.75" customHeight="1" x14ac:dyDescent="0.25">
      <c r="A22" s="14">
        <v>17</v>
      </c>
      <c r="B22" s="15" t="s">
        <v>22</v>
      </c>
      <c r="C22" s="14">
        <v>1855</v>
      </c>
      <c r="D22" s="14">
        <v>1906</v>
      </c>
      <c r="E22" s="6">
        <f t="shared" si="0"/>
        <v>97.324239244491082</v>
      </c>
      <c r="F22" s="6">
        <v>26325.599999999999</v>
      </c>
      <c r="G22" s="6">
        <v>20058.599999999999</v>
      </c>
      <c r="H22" s="6">
        <f t="shared" si="1"/>
        <v>131.24345667195118</v>
      </c>
    </row>
    <row r="23" spans="1:8" s="5" customFormat="1" ht="48.75" customHeight="1" x14ac:dyDescent="0.25">
      <c r="A23" s="14">
        <v>18</v>
      </c>
      <c r="B23" s="15" t="s">
        <v>23</v>
      </c>
      <c r="C23" s="14">
        <v>652</v>
      </c>
      <c r="D23" s="14">
        <v>567</v>
      </c>
      <c r="E23" s="6">
        <f t="shared" ref="E23" si="2">C23/D23*100</f>
        <v>114.99118165784832</v>
      </c>
      <c r="F23" s="6">
        <v>26942.9</v>
      </c>
      <c r="G23" s="6">
        <v>20649.099999999999</v>
      </c>
      <c r="H23" s="6">
        <f t="shared" ref="H23" si="3">F23/G23*100</f>
        <v>130.4797787797047</v>
      </c>
    </row>
    <row r="24" spans="1:8" s="5" customFormat="1" ht="19.5" customHeight="1" x14ac:dyDescent="0.25">
      <c r="A24" s="13">
        <v>19</v>
      </c>
      <c r="B24" s="15" t="s">
        <v>24</v>
      </c>
      <c r="C24" s="4">
        <v>67</v>
      </c>
      <c r="D24" s="4">
        <v>76</v>
      </c>
      <c r="E24" s="6">
        <f t="shared" si="0"/>
        <v>88.157894736842096</v>
      </c>
      <c r="F24" s="6">
        <v>19427.400000000001</v>
      </c>
      <c r="G24" s="6">
        <v>18703.900000000001</v>
      </c>
      <c r="H24" s="6">
        <f t="shared" si="1"/>
        <v>103.86817722507071</v>
      </c>
    </row>
    <row r="25" spans="1:8" s="10" customFormat="1" ht="18.75" customHeight="1" x14ac:dyDescent="0.25">
      <c r="A25" s="7"/>
      <c r="B25" s="8" t="s">
        <v>1</v>
      </c>
      <c r="C25" s="7">
        <f>SUM(C6:C24)</f>
        <v>29274</v>
      </c>
      <c r="D25" s="7">
        <f>SUM(D6:D24)</f>
        <v>24209</v>
      </c>
      <c r="E25" s="9">
        <f t="shared" si="0"/>
        <v>120.92197116774753</v>
      </c>
      <c r="F25" s="9">
        <v>39127.5</v>
      </c>
      <c r="G25" s="7">
        <v>33362.400000000001</v>
      </c>
      <c r="H25" s="9">
        <f t="shared" si="1"/>
        <v>117.28023163801164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User</cp:lastModifiedBy>
  <cp:lastPrinted>2018-12-20T12:39:57Z</cp:lastPrinted>
  <dcterms:created xsi:type="dcterms:W3CDTF">2014-05-05T13:02:03Z</dcterms:created>
  <dcterms:modified xsi:type="dcterms:W3CDTF">2018-12-20T13:17:48Z</dcterms:modified>
</cp:coreProperties>
</file>