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ванько\АКАНОВА\Люда\отчеты\средняя зарплата\2021\"/>
    </mc:Choice>
  </mc:AlternateContent>
  <bookViews>
    <workbookView xWindow="0" yWindow="0" windowWidth="25200" windowHeight="112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E9" i="1" l="1"/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<sst xmlns="http://schemas.openxmlformats.org/spreadsheetml/2006/main" count="31" uniqueCount="28">
  <si>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</si>
  <si>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</si>
  <si>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</si>
  <si>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</si>
  <si>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</si>
  <si>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</si>
  <si>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</si>
  <si>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</si>
  <si>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</si>
  <si>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</si>
  <si>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</si>
  <si>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</si>
  <si>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</si>
  <si>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</si>
  <si>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</si>
  <si>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</si>
  <si>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</si>
  <si>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</si>
  <si>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</si>
  <si>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</si>
  <si>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</si>
  <si>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</si>
  <si>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</si>
  <si>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</si>
  <si>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</si>
  <si>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</si>
  <si>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Соответствующий период с начала прошлого года</t>
  </si>
  <si>
    <t>Сравнительная таблица среднемесячной заработной платы и численности работников крупных и средних организаций                             Темрюкского района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</si>
</sst>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Normal="100" zoomScaleSheetLayoutView="100" workbookViewId="0">
      <selection activeCell="G22" sqref="G22"/>
    </sheetView>
  </sheetViews>
  <sheetFormatPr defaultColWidth="9.140625"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9" style="2" customWidth="1"/>
    <col min="5" max="5" width="24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4</v>
      </c>
      <c r="C4" s="17" t="s">
        <v>6</v>
      </c>
      <c r="D4" s="17"/>
      <c r="E4" s="17"/>
      <c r="F4" s="17" t="s">
        <v>5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26</v>
      </c>
      <c r="E5" s="4" t="s">
        <v>3</v>
      </c>
      <c r="F5" s="4" t="s">
        <v>2</v>
      </c>
      <c r="G5" s="4" t="s">
        <v>26</v>
      </c>
      <c r="H5" s="4" t="s">
        <v>3</v>
      </c>
    </row>
    <row r="6" spans="1:8" s="5" customFormat="1" ht="33" customHeight="1" x14ac:dyDescent="0.25">
      <c r="A6" s="4">
        <v>1</v>
      </c>
      <c r="B6" s="11" t="s">
        <v>7</v>
      </c>
      <c r="C6" s="12">
        <v>3120</v>
      </c>
      <c r="D6" s="12">
        <v>3186</v>
      </c>
      <c r="E6" s="13">
        <f>C6/D6*100</f>
        <v>97.928436911487765</v>
      </c>
      <c r="F6" s="13">
        <v>40132.5</v>
      </c>
      <c r="G6" s="13">
        <v>37478.1</v>
      </c>
      <c r="H6" s="13">
        <f>F6/G6*100</f>
        <v>107.08253620114148</v>
      </c>
    </row>
    <row r="7" spans="1:8" s="5" customFormat="1" ht="15.75" customHeight="1" x14ac:dyDescent="0.25">
      <c r="A7" s="4">
        <v>2</v>
      </c>
      <c r="B7" s="11" t="s">
        <v>8</v>
      </c>
      <c r="C7" s="12">
        <v>129</v>
      </c>
      <c r="D7" s="12">
        <v>168</v>
      </c>
      <c r="E7" s="13">
        <f t="shared" ref="E7:E25" si="0">C7/D7*100</f>
        <v>76.785714285714292</v>
      </c>
      <c r="F7" s="13">
        <v>37551.699999999997</v>
      </c>
      <c r="G7" s="13">
        <v>33884.199999999997</v>
      </c>
      <c r="H7" s="13">
        <f t="shared" ref="H7:H25" si="1">F7/G7*100</f>
        <v>110.82362871190703</v>
      </c>
    </row>
    <row r="8" spans="1:8" s="5" customFormat="1" ht="20.25" customHeight="1" x14ac:dyDescent="0.25">
      <c r="A8" s="9">
        <v>3</v>
      </c>
      <c r="B8" s="11" t="s">
        <v>9</v>
      </c>
      <c r="C8" s="12">
        <v>4008</v>
      </c>
      <c r="D8" s="12">
        <v>2952</v>
      </c>
      <c r="E8" s="13">
        <f t="shared" si="0"/>
        <v>135.77235772357724</v>
      </c>
      <c r="F8" s="13">
        <v>49278.1</v>
      </c>
      <c r="G8" s="13">
        <v>45647.6</v>
      </c>
      <c r="H8" s="13">
        <f t="shared" si="1"/>
        <v>107.95332065650769</v>
      </c>
    </row>
    <row r="9" spans="1:8" s="5" customFormat="1" ht="43.15" customHeight="1" x14ac:dyDescent="0.25">
      <c r="A9" s="9">
        <v>4</v>
      </c>
      <c r="B9" s="11" t="s">
        <v>10</v>
      </c>
      <c r="C9" s="12">
        <v>232</v>
      </c>
      <c r="D9" s="12">
        <v>327</v>
      </c>
      <c r="E9" s="13">
        <f t="shared" si="0"/>
        <v>70.948012232415905</v>
      </c>
      <c r="F9" s="13">
        <v>47360.2</v>
      </c>
      <c r="G9" s="13">
        <v>38492.9</v>
      </c>
      <c r="H9" s="13">
        <f t="shared" si="1"/>
        <v>123.03619628554875</v>
      </c>
    </row>
    <row r="10" spans="1:8" s="5" customFormat="1" ht="60" customHeight="1" x14ac:dyDescent="0.25">
      <c r="A10" s="10">
        <v>5</v>
      </c>
      <c r="B10" s="11" t="s">
        <v>25</v>
      </c>
      <c r="C10" s="12">
        <v>876</v>
      </c>
      <c r="D10" s="12">
        <v>987</v>
      </c>
      <c r="E10" s="13">
        <f t="shared" si="0"/>
        <v>88.753799392097264</v>
      </c>
      <c r="F10" s="13">
        <v>30233.1</v>
      </c>
      <c r="G10" s="13">
        <v>28415</v>
      </c>
      <c r="H10" s="13">
        <f t="shared" si="1"/>
        <v>106.39838113672356</v>
      </c>
    </row>
    <row r="11" spans="1:8" s="5" customFormat="1" ht="18.75" customHeight="1" x14ac:dyDescent="0.25">
      <c r="A11" s="9">
        <v>6</v>
      </c>
      <c r="B11" s="11" t="s">
        <v>11</v>
      </c>
      <c r="C11" s="12">
        <v>3859</v>
      </c>
      <c r="D11" s="12">
        <v>5267</v>
      </c>
      <c r="E11" s="13">
        <f t="shared" si="0"/>
        <v>73.267514714258581</v>
      </c>
      <c r="F11" s="13">
        <v>66304.3</v>
      </c>
      <c r="G11" s="13">
        <v>61819.9</v>
      </c>
      <c r="H11" s="13">
        <f t="shared" si="1"/>
        <v>107.25397485275776</v>
      </c>
    </row>
    <row r="12" spans="1:8" s="5" customFormat="1" ht="47.25" customHeight="1" x14ac:dyDescent="0.25">
      <c r="A12" s="9">
        <v>7</v>
      </c>
      <c r="B12" s="11" t="s">
        <v>12</v>
      </c>
      <c r="C12" s="12">
        <v>1328</v>
      </c>
      <c r="D12" s="12">
        <v>1253</v>
      </c>
      <c r="E12" s="13">
        <f t="shared" si="0"/>
        <v>105.98563447725459</v>
      </c>
      <c r="F12" s="13">
        <v>37004.300000000003</v>
      </c>
      <c r="G12" s="13">
        <v>33851.1</v>
      </c>
      <c r="H12" s="13">
        <f t="shared" si="1"/>
        <v>109.31491147998148</v>
      </c>
    </row>
    <row r="13" spans="1:8" s="5" customFormat="1" ht="15.75" x14ac:dyDescent="0.25">
      <c r="A13" s="9">
        <v>8</v>
      </c>
      <c r="B13" s="11" t="s">
        <v>13</v>
      </c>
      <c r="C13" s="12">
        <v>9247</v>
      </c>
      <c r="D13" s="12">
        <v>9105</v>
      </c>
      <c r="E13" s="13">
        <f t="shared" si="0"/>
        <v>101.55958264689731</v>
      </c>
      <c r="F13" s="13">
        <v>62274.400000000001</v>
      </c>
      <c r="G13" s="13">
        <v>60737.9</v>
      </c>
      <c r="H13" s="13">
        <f t="shared" si="1"/>
        <v>102.52972196931405</v>
      </c>
    </row>
    <row r="14" spans="1:8" s="5" customFormat="1" ht="33.75" customHeight="1" x14ac:dyDescent="0.25">
      <c r="A14" s="9">
        <v>9</v>
      </c>
      <c r="B14" s="11" t="s">
        <v>14</v>
      </c>
      <c r="C14" s="12">
        <v>33</v>
      </c>
      <c r="D14" s="12">
        <v>37</v>
      </c>
      <c r="E14" s="13">
        <f t="shared" si="0"/>
        <v>89.189189189189193</v>
      </c>
      <c r="F14" s="13">
        <v>21248.7</v>
      </c>
      <c r="G14" s="13">
        <v>19301.7</v>
      </c>
      <c r="H14" s="13">
        <f t="shared" si="1"/>
        <v>110.0871943922038</v>
      </c>
    </row>
    <row r="15" spans="1:8" s="5" customFormat="1" ht="29.25" customHeight="1" x14ac:dyDescent="0.25">
      <c r="A15" s="9">
        <v>10</v>
      </c>
      <c r="B15" s="11" t="s">
        <v>15</v>
      </c>
      <c r="C15" s="12">
        <v>47</v>
      </c>
      <c r="D15" s="12">
        <v>48</v>
      </c>
      <c r="E15" s="13">
        <f t="shared" si="0"/>
        <v>97.916666666666657</v>
      </c>
      <c r="F15" s="13">
        <v>33577.5</v>
      </c>
      <c r="G15" s="13">
        <v>31780.6</v>
      </c>
      <c r="H15" s="13">
        <f t="shared" si="1"/>
        <v>105.65407827416726</v>
      </c>
    </row>
    <row r="16" spans="1:8" s="5" customFormat="1" ht="30" customHeight="1" x14ac:dyDescent="0.25">
      <c r="A16" s="9">
        <v>11</v>
      </c>
      <c r="B16" s="11" t="s">
        <v>16</v>
      </c>
      <c r="C16" s="12">
        <v>71</v>
      </c>
      <c r="D16" s="12">
        <v>77</v>
      </c>
      <c r="E16" s="13">
        <f t="shared" si="0"/>
        <v>92.20779220779221</v>
      </c>
      <c r="F16" s="13">
        <v>50165</v>
      </c>
      <c r="G16" s="13">
        <v>42969.5</v>
      </c>
      <c r="H16" s="13">
        <f t="shared" si="1"/>
        <v>116.74559862227861</v>
      </c>
    </row>
    <row r="17" spans="1:8" s="5" customFormat="1" ht="32.25" customHeight="1" x14ac:dyDescent="0.25">
      <c r="A17" s="9">
        <v>12</v>
      </c>
      <c r="B17" s="11" t="s">
        <v>17</v>
      </c>
      <c r="C17" s="12">
        <v>137</v>
      </c>
      <c r="D17" s="12">
        <v>147</v>
      </c>
      <c r="E17" s="13">
        <f t="shared" si="0"/>
        <v>93.197278911564624</v>
      </c>
      <c r="F17" s="13">
        <v>30834.2</v>
      </c>
      <c r="G17" s="13">
        <v>29126.1</v>
      </c>
      <c r="H17" s="13">
        <f t="shared" si="1"/>
        <v>105.86449953821489</v>
      </c>
    </row>
    <row r="18" spans="1:8" s="5" customFormat="1" ht="30.75" customHeight="1" x14ac:dyDescent="0.25">
      <c r="A18" s="9">
        <v>13</v>
      </c>
      <c r="B18" s="11" t="s">
        <v>18</v>
      </c>
      <c r="C18" s="12">
        <v>379</v>
      </c>
      <c r="D18" s="12">
        <v>389</v>
      </c>
      <c r="E18" s="13">
        <f t="shared" si="0"/>
        <v>97.429305912596391</v>
      </c>
      <c r="F18" s="13">
        <v>47649.2</v>
      </c>
      <c r="G18" s="13">
        <v>46396.9</v>
      </c>
      <c r="H18" s="13">
        <f t="shared" si="1"/>
        <v>102.69910274177801</v>
      </c>
    </row>
    <row r="19" spans="1:8" s="5" customFormat="1" ht="48.75" customHeight="1" x14ac:dyDescent="0.25">
      <c r="A19" s="9">
        <v>14</v>
      </c>
      <c r="B19" s="11" t="s">
        <v>19</v>
      </c>
      <c r="C19" s="12">
        <v>461</v>
      </c>
      <c r="D19" s="12">
        <v>494</v>
      </c>
      <c r="E19" s="13">
        <f t="shared" si="0"/>
        <v>93.319838056680155</v>
      </c>
      <c r="F19" s="13">
        <v>35849.199999999997</v>
      </c>
      <c r="G19" s="13">
        <v>35248</v>
      </c>
      <c r="H19" s="13">
        <f t="shared" si="1"/>
        <v>101.70562868815252</v>
      </c>
    </row>
    <row r="20" spans="1:8" s="5" customFormat="1" ht="45.75" customHeight="1" x14ac:dyDescent="0.25">
      <c r="A20" s="10">
        <v>15</v>
      </c>
      <c r="B20" s="11" t="s">
        <v>20</v>
      </c>
      <c r="C20" s="12">
        <v>2516</v>
      </c>
      <c r="D20" s="12">
        <v>1899</v>
      </c>
      <c r="E20" s="13">
        <f t="shared" si="0"/>
        <v>132.49078462348604</v>
      </c>
      <c r="F20" s="13">
        <v>45802</v>
      </c>
      <c r="G20" s="13">
        <v>43216</v>
      </c>
      <c r="H20" s="13">
        <f t="shared" si="1"/>
        <v>105.98389485375787</v>
      </c>
    </row>
    <row r="21" spans="1:8" s="5" customFormat="1" ht="24" customHeight="1" x14ac:dyDescent="0.25">
      <c r="A21" s="10">
        <v>16</v>
      </c>
      <c r="B21" s="11" t="s">
        <v>24</v>
      </c>
      <c r="C21" s="12">
        <v>2932</v>
      </c>
      <c r="D21" s="12">
        <v>3020</v>
      </c>
      <c r="E21" s="13">
        <f t="shared" si="0"/>
        <v>97.086092715231786</v>
      </c>
      <c r="F21" s="13">
        <v>27944.6</v>
      </c>
      <c r="G21" s="13">
        <v>26304.3</v>
      </c>
      <c r="H21" s="13">
        <f t="shared" si="1"/>
        <v>106.23586257760138</v>
      </c>
    </row>
    <row r="22" spans="1:8" s="5" customFormat="1" ht="48.75" customHeight="1" x14ac:dyDescent="0.25">
      <c r="A22" s="10">
        <v>17</v>
      </c>
      <c r="B22" s="11" t="s">
        <v>21</v>
      </c>
      <c r="C22" s="12">
        <v>1764</v>
      </c>
      <c r="D22" s="12">
        <v>1782</v>
      </c>
      <c r="E22" s="13">
        <f t="shared" si="0"/>
        <v>98.98989898989899</v>
      </c>
      <c r="F22" s="13">
        <v>32541.200000000001</v>
      </c>
      <c r="G22" s="13">
        <v>32608.5</v>
      </c>
      <c r="H22" s="13">
        <f t="shared" si="1"/>
        <v>99.793612095005898</v>
      </c>
    </row>
    <row r="23" spans="1:8" s="5" customFormat="1" ht="48.75" customHeight="1" x14ac:dyDescent="0.25">
      <c r="A23" s="10">
        <v>18</v>
      </c>
      <c r="B23" s="11" t="s">
        <v>22</v>
      </c>
      <c r="C23" s="12">
        <v>644</v>
      </c>
      <c r="D23" s="12">
        <v>654</v>
      </c>
      <c r="E23" s="13">
        <f t="shared" ref="E23" si="2">C23/D23*100</f>
        <v>98.470948012232412</v>
      </c>
      <c r="F23" s="13">
        <v>35534.5</v>
      </c>
      <c r="G23" s="13">
        <v>33011.199999999997</v>
      </c>
      <c r="H23" s="13">
        <f t="shared" ref="H23" si="3">F23/G23*100</f>
        <v>107.64376938735944</v>
      </c>
    </row>
    <row r="24" spans="1:8" s="5" customFormat="1" ht="19.5" customHeight="1" x14ac:dyDescent="0.25">
      <c r="A24" s="9">
        <v>19</v>
      </c>
      <c r="B24" s="11" t="s">
        <v>23</v>
      </c>
      <c r="C24" s="12">
        <v>78</v>
      </c>
      <c r="D24" s="12">
        <v>80</v>
      </c>
      <c r="E24" s="13">
        <f t="shared" si="0"/>
        <v>97.5</v>
      </c>
      <c r="F24" s="13">
        <v>35264.6</v>
      </c>
      <c r="G24" s="13">
        <v>31663.7</v>
      </c>
      <c r="H24" s="13">
        <f t="shared" si="1"/>
        <v>111.37232856551825</v>
      </c>
    </row>
    <row r="25" spans="1:8" s="8" customFormat="1" ht="18.75" customHeight="1" x14ac:dyDescent="0.25">
      <c r="A25" s="6"/>
      <c r="B25" s="7" t="s">
        <v>1</v>
      </c>
      <c r="C25" s="14">
        <f>SUM(C6:C24)</f>
        <v>31861</v>
      </c>
      <c r="D25" s="14">
        <f>SUM(D6:D24)</f>
        <v>31872</v>
      </c>
      <c r="E25" s="15">
        <f t="shared" si="0"/>
        <v>99.965486947791163</v>
      </c>
      <c r="F25" s="15">
        <v>49717.2</v>
      </c>
      <c r="G25" s="14">
        <v>47712.9</v>
      </c>
      <c r="H25" s="15">
        <f t="shared" si="1"/>
        <v>104.20075074036581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danilova-user</cp:lastModifiedBy>
  <cp:lastPrinted>2021-12-15T11:15:07Z</cp:lastPrinted>
  <dcterms:created xsi:type="dcterms:W3CDTF">2014-05-05T13:02:03Z</dcterms:created>
  <dcterms:modified xsi:type="dcterms:W3CDTF">2022-03-09T10:49:34Z</dcterms:modified>
</cp:coreProperties>
</file>