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ванько\АКАНОВА\Люда\отчеты\средняя зарплата\2023\"/>
    </mc:Choice>
  </mc:AlternateContent>
  <bookViews>
    <workbookView xWindow="0" yWindow="0" windowWidth="25200" windowHeight="112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E9" i="1" l="1"/>
  <c r="E10" i="1" l="1"/>
  <c r="H25" i="1" l="1"/>
  <c r="H10" i="1"/>
  <c r="H21" i="1"/>
  <c r="E21" i="1"/>
  <c r="H23" i="1"/>
  <c r="E23" i="1"/>
  <c r="H20" i="1"/>
  <c r="H22" i="1"/>
  <c r="E20" i="1"/>
  <c r="E22" i="1"/>
  <c r="E24" i="1"/>
  <c r="H11" i="1" l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<sst xmlns="http://schemas.openxmlformats.org/spreadsheetml/2006/main" count="31" uniqueCount="28">
  <si>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</si>
  <si>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</si>
  <si>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</si>
  <si>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</si>
  <si>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</si>
  <si>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</si>
  <si>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</si>
  <si>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</si>
  <si>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</si>
  <si>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</si>
  <si>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</si>
  <si>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</si>
  <si>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</si>
  <si>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</si>
  <si>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</si>
  <si>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</si>
  <si>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</si>
  <si>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</si>
  <si>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</si>
  <si>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</si>
  <si>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</si>
  <si>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</si>
  <si>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</si>
  <si>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</si>
  <si>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</si>
  <si>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</si>
  <si>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Соответствующий период с начала прошлого года</t>
  </si>
  <si>
    <t>Сравнительная таблица среднемесячной заработной платы и численности работников крупных и средних организаций                             Темрюкского района за 2 квартал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</si>
</sst>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zoomScaleNormal="100" zoomScaleSheetLayoutView="100" workbookViewId="0">
      <selection activeCell="H25" sqref="H25"/>
    </sheetView>
  </sheetViews>
  <sheetFormatPr defaultColWidth="9.140625"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9" style="2" customWidth="1"/>
    <col min="5" max="5" width="24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4</v>
      </c>
      <c r="C4" s="17" t="s">
        <v>6</v>
      </c>
      <c r="D4" s="17"/>
      <c r="E4" s="17"/>
      <c r="F4" s="17" t="s">
        <v>5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26</v>
      </c>
      <c r="E5" s="4" t="s">
        <v>3</v>
      </c>
      <c r="F5" s="4" t="s">
        <v>2</v>
      </c>
      <c r="G5" s="4" t="s">
        <v>26</v>
      </c>
      <c r="H5" s="4" t="s">
        <v>3</v>
      </c>
    </row>
    <row r="6" spans="1:8" s="5" customFormat="1" ht="33" customHeight="1" x14ac:dyDescent="0.25">
      <c r="A6" s="4">
        <v>1</v>
      </c>
      <c r="B6" s="11" t="s">
        <v>7</v>
      </c>
      <c r="C6" s="12">
        <v>3116</v>
      </c>
      <c r="D6" s="12">
        <v>1667</v>
      </c>
      <c r="E6" s="13">
        <f>C6/D6*100</f>
        <v>186.92261547690464</v>
      </c>
      <c r="F6" s="13">
        <v>49830.400000000001</v>
      </c>
      <c r="G6" s="13">
        <v>45358.400000000001</v>
      </c>
      <c r="H6" s="13">
        <f>F6/G6*100</f>
        <v>109.85925429468411</v>
      </c>
    </row>
    <row r="7" spans="1:8" s="5" customFormat="1" ht="15.75" customHeight="1" x14ac:dyDescent="0.25">
      <c r="A7" s="4">
        <v>2</v>
      </c>
      <c r="B7" s="11" t="s">
        <v>8</v>
      </c>
      <c r="C7" s="12">
        <v>110</v>
      </c>
      <c r="D7" s="12">
        <v>115</v>
      </c>
      <c r="E7" s="13">
        <f t="shared" ref="E7:E25" si="0">C7/D7*100</f>
        <v>95.652173913043484</v>
      </c>
      <c r="F7" s="13">
        <v>45135.1</v>
      </c>
      <c r="G7" s="13">
        <v>37741.9</v>
      </c>
      <c r="H7" s="13">
        <f t="shared" ref="H7:H25" si="1">F7/G7*100</f>
        <v>119.58883892967762</v>
      </c>
    </row>
    <row r="8" spans="1:8" s="5" customFormat="1" ht="20.25" customHeight="1" x14ac:dyDescent="0.25">
      <c r="A8" s="9">
        <v>3</v>
      </c>
      <c r="B8" s="11" t="s">
        <v>9</v>
      </c>
      <c r="C8" s="12">
        <v>3884</v>
      </c>
      <c r="D8" s="12">
        <v>3998</v>
      </c>
      <c r="E8" s="13">
        <f t="shared" si="0"/>
        <v>97.148574287143575</v>
      </c>
      <c r="F8" s="13">
        <v>61375.5</v>
      </c>
      <c r="G8" s="13">
        <v>54229.7</v>
      </c>
      <c r="H8" s="13">
        <f t="shared" si="1"/>
        <v>113.17691228238402</v>
      </c>
    </row>
    <row r="9" spans="1:8" s="5" customFormat="1" ht="43.15" customHeight="1" x14ac:dyDescent="0.25">
      <c r="A9" s="9">
        <v>4</v>
      </c>
      <c r="B9" s="11" t="s">
        <v>10</v>
      </c>
      <c r="C9" s="12">
        <v>324</v>
      </c>
      <c r="D9" s="12">
        <v>328</v>
      </c>
      <c r="E9" s="13">
        <f t="shared" si="0"/>
        <v>98.780487804878049</v>
      </c>
      <c r="F9" s="13">
        <v>58466.7</v>
      </c>
      <c r="G9" s="13">
        <v>44999.6</v>
      </c>
      <c r="H9" s="13">
        <f t="shared" si="1"/>
        <v>129.92715490804363</v>
      </c>
    </row>
    <row r="10" spans="1:8" s="5" customFormat="1" ht="60" customHeight="1" x14ac:dyDescent="0.25">
      <c r="A10" s="10">
        <v>5</v>
      </c>
      <c r="B10" s="11" t="s">
        <v>25</v>
      </c>
      <c r="C10" s="12">
        <v>693</v>
      </c>
      <c r="D10" s="12">
        <v>695</v>
      </c>
      <c r="E10" s="13">
        <f t="shared" si="0"/>
        <v>99.712230215827333</v>
      </c>
      <c r="F10" s="13">
        <v>37094.800000000003</v>
      </c>
      <c r="G10" s="13">
        <v>31459.7</v>
      </c>
      <c r="H10" s="13">
        <f t="shared" si="1"/>
        <v>117.91212249322149</v>
      </c>
    </row>
    <row r="11" spans="1:8" s="5" customFormat="1" ht="18.75" customHeight="1" x14ac:dyDescent="0.25">
      <c r="A11" s="9">
        <v>6</v>
      </c>
      <c r="B11" s="11" t="s">
        <v>11</v>
      </c>
      <c r="C11" s="12">
        <v>3510</v>
      </c>
      <c r="D11" s="12">
        <v>3629</v>
      </c>
      <c r="E11" s="13">
        <f t="shared" si="0"/>
        <v>96.72085974097547</v>
      </c>
      <c r="F11" s="13">
        <v>98670.2</v>
      </c>
      <c r="G11" s="13">
        <v>81111.899999999994</v>
      </c>
      <c r="H11" s="13">
        <f t="shared" si="1"/>
        <v>121.64700863868312</v>
      </c>
    </row>
    <row r="12" spans="1:8" s="5" customFormat="1" ht="47.25" customHeight="1" x14ac:dyDescent="0.25">
      <c r="A12" s="9">
        <v>7</v>
      </c>
      <c r="B12" s="11" t="s">
        <v>12</v>
      </c>
      <c r="C12" s="12">
        <v>1863</v>
      </c>
      <c r="D12" s="12">
        <v>1808</v>
      </c>
      <c r="E12" s="13">
        <f t="shared" si="0"/>
        <v>103.0420353982301</v>
      </c>
      <c r="F12" s="13">
        <v>46934.9</v>
      </c>
      <c r="G12" s="13">
        <v>41405.5</v>
      </c>
      <c r="H12" s="13">
        <f t="shared" si="1"/>
        <v>113.35426453007452</v>
      </c>
    </row>
    <row r="13" spans="1:8" s="5" customFormat="1" ht="15.75" x14ac:dyDescent="0.25">
      <c r="A13" s="9">
        <v>8</v>
      </c>
      <c r="B13" s="11" t="s">
        <v>13</v>
      </c>
      <c r="C13" s="12">
        <v>9700</v>
      </c>
      <c r="D13" s="12">
        <v>9556</v>
      </c>
      <c r="E13" s="13">
        <f t="shared" si="0"/>
        <v>101.50690665550439</v>
      </c>
      <c r="F13" s="13">
        <v>78641.3</v>
      </c>
      <c r="G13" s="13">
        <v>68835.100000000006</v>
      </c>
      <c r="H13" s="13">
        <f t="shared" si="1"/>
        <v>114.245929765483</v>
      </c>
    </row>
    <row r="14" spans="1:8" s="5" customFormat="1" ht="33.75" customHeight="1" x14ac:dyDescent="0.25">
      <c r="A14" s="9">
        <v>9</v>
      </c>
      <c r="B14" s="11" t="s">
        <v>14</v>
      </c>
      <c r="C14" s="12">
        <v>59</v>
      </c>
      <c r="D14" s="12">
        <v>44</v>
      </c>
      <c r="E14" s="13">
        <f t="shared" si="0"/>
        <v>134.09090909090909</v>
      </c>
      <c r="F14" s="13">
        <v>37819.9</v>
      </c>
      <c r="G14" s="13">
        <v>21407.1</v>
      </c>
      <c r="H14" s="13">
        <f t="shared" si="1"/>
        <v>176.66988989634282</v>
      </c>
    </row>
    <row r="15" spans="1:8" s="5" customFormat="1" ht="29.25" customHeight="1" x14ac:dyDescent="0.25">
      <c r="A15" s="9">
        <v>10</v>
      </c>
      <c r="B15" s="11" t="s">
        <v>15</v>
      </c>
      <c r="C15" s="12">
        <v>48</v>
      </c>
      <c r="D15" s="12">
        <v>47</v>
      </c>
      <c r="E15" s="13">
        <f t="shared" si="0"/>
        <v>102.12765957446808</v>
      </c>
      <c r="F15" s="13">
        <v>33329.9</v>
      </c>
      <c r="G15" s="13">
        <v>33235.199999999997</v>
      </c>
      <c r="H15" s="13">
        <f t="shared" si="1"/>
        <v>100.28493886000388</v>
      </c>
    </row>
    <row r="16" spans="1:8" s="5" customFormat="1" ht="30" customHeight="1" x14ac:dyDescent="0.25">
      <c r="A16" s="9">
        <v>11</v>
      </c>
      <c r="B16" s="11" t="s">
        <v>16</v>
      </c>
      <c r="C16" s="12">
        <v>68</v>
      </c>
      <c r="D16" s="12">
        <v>62</v>
      </c>
      <c r="E16" s="13">
        <f t="shared" si="0"/>
        <v>109.6774193548387</v>
      </c>
      <c r="F16" s="13">
        <v>62159.6</v>
      </c>
      <c r="G16" s="13">
        <v>55189.5</v>
      </c>
      <c r="H16" s="13">
        <f t="shared" si="1"/>
        <v>112.62939508420986</v>
      </c>
    </row>
    <row r="17" spans="1:8" s="5" customFormat="1" ht="32.25" customHeight="1" x14ac:dyDescent="0.25">
      <c r="A17" s="9">
        <v>12</v>
      </c>
      <c r="B17" s="11" t="s">
        <v>17</v>
      </c>
      <c r="C17" s="12">
        <v>122</v>
      </c>
      <c r="D17" s="12">
        <v>121</v>
      </c>
      <c r="E17" s="13">
        <f t="shared" si="0"/>
        <v>100.82644628099173</v>
      </c>
      <c r="F17" s="13">
        <v>34980.6</v>
      </c>
      <c r="G17" s="13">
        <v>32302.799999999999</v>
      </c>
      <c r="H17" s="13">
        <f t="shared" si="1"/>
        <v>108.28968386641407</v>
      </c>
    </row>
    <row r="18" spans="1:8" s="5" customFormat="1" ht="30.75" customHeight="1" x14ac:dyDescent="0.25">
      <c r="A18" s="9">
        <v>13</v>
      </c>
      <c r="B18" s="11" t="s">
        <v>18</v>
      </c>
      <c r="C18" s="12">
        <v>484</v>
      </c>
      <c r="D18" s="12">
        <v>401</v>
      </c>
      <c r="E18" s="13">
        <f t="shared" si="0"/>
        <v>120.69825436408979</v>
      </c>
      <c r="F18" s="13">
        <v>70908.5</v>
      </c>
      <c r="G18" s="13">
        <v>51615.3</v>
      </c>
      <c r="H18" s="13">
        <f t="shared" si="1"/>
        <v>137.37883922015371</v>
      </c>
    </row>
    <row r="19" spans="1:8" s="5" customFormat="1" ht="48.75" customHeight="1" x14ac:dyDescent="0.25">
      <c r="A19" s="9">
        <v>14</v>
      </c>
      <c r="B19" s="11" t="s">
        <v>19</v>
      </c>
      <c r="C19" s="12">
        <v>1499</v>
      </c>
      <c r="D19" s="12">
        <v>1482</v>
      </c>
      <c r="E19" s="13">
        <f t="shared" si="0"/>
        <v>101.14709851551957</v>
      </c>
      <c r="F19" s="13">
        <v>56262.7</v>
      </c>
      <c r="G19" s="13">
        <v>46019.8</v>
      </c>
      <c r="H19" s="13">
        <f t="shared" si="1"/>
        <v>122.25759347063654</v>
      </c>
    </row>
    <row r="20" spans="1:8" s="5" customFormat="1" ht="45.75" customHeight="1" x14ac:dyDescent="0.25">
      <c r="A20" s="10">
        <v>15</v>
      </c>
      <c r="B20" s="11" t="s">
        <v>20</v>
      </c>
      <c r="C20" s="12">
        <v>1539</v>
      </c>
      <c r="D20" s="12">
        <v>1440</v>
      </c>
      <c r="E20" s="13">
        <f t="shared" si="0"/>
        <v>106.87500000000001</v>
      </c>
      <c r="F20" s="13">
        <v>52945.599999999999</v>
      </c>
      <c r="G20" s="13">
        <v>44194.2</v>
      </c>
      <c r="H20" s="13">
        <f t="shared" si="1"/>
        <v>119.80214598295704</v>
      </c>
    </row>
    <row r="21" spans="1:8" s="5" customFormat="1" ht="24" customHeight="1" x14ac:dyDescent="0.25">
      <c r="A21" s="10">
        <v>16</v>
      </c>
      <c r="B21" s="11" t="s">
        <v>24</v>
      </c>
      <c r="C21" s="12">
        <v>2785</v>
      </c>
      <c r="D21" s="12">
        <v>2810</v>
      </c>
      <c r="E21" s="13">
        <f t="shared" si="0"/>
        <v>99.110320284697508</v>
      </c>
      <c r="F21" s="13">
        <v>39358.800000000003</v>
      </c>
      <c r="G21" s="13">
        <v>30189.4</v>
      </c>
      <c r="H21" s="13">
        <f t="shared" si="1"/>
        <v>130.37291234671773</v>
      </c>
    </row>
    <row r="22" spans="1:8" s="5" customFormat="1" ht="48.75" customHeight="1" x14ac:dyDescent="0.25">
      <c r="A22" s="10">
        <v>17</v>
      </c>
      <c r="B22" s="11" t="s">
        <v>21</v>
      </c>
      <c r="C22" s="12">
        <v>1706</v>
      </c>
      <c r="D22" s="12">
        <v>1724</v>
      </c>
      <c r="E22" s="13">
        <f t="shared" si="0"/>
        <v>98.955916473317856</v>
      </c>
      <c r="F22" s="13">
        <v>39812.1</v>
      </c>
      <c r="G22" s="13">
        <v>34186.6</v>
      </c>
      <c r="H22" s="13">
        <f t="shared" si="1"/>
        <v>116.45527779890365</v>
      </c>
    </row>
    <row r="23" spans="1:8" s="5" customFormat="1" ht="48.75" customHeight="1" x14ac:dyDescent="0.25">
      <c r="A23" s="10">
        <v>18</v>
      </c>
      <c r="B23" s="11" t="s">
        <v>22</v>
      </c>
      <c r="C23" s="12">
        <v>594</v>
      </c>
      <c r="D23" s="12">
        <v>565</v>
      </c>
      <c r="E23" s="13">
        <f t="shared" ref="E23" si="2">C23/D23*100</f>
        <v>105.13274336283185</v>
      </c>
      <c r="F23" s="13">
        <v>40906.1</v>
      </c>
      <c r="G23" s="13">
        <v>36984.699999999997</v>
      </c>
      <c r="H23" s="13">
        <f t="shared" ref="H23" si="3">F23/G23*100</f>
        <v>110.60276276406189</v>
      </c>
    </row>
    <row r="24" spans="1:8" s="5" customFormat="1" ht="19.5" customHeight="1" x14ac:dyDescent="0.25">
      <c r="A24" s="9">
        <v>19</v>
      </c>
      <c r="B24" s="11" t="s">
        <v>23</v>
      </c>
      <c r="C24" s="12">
        <v>71</v>
      </c>
      <c r="D24" s="12">
        <v>75</v>
      </c>
      <c r="E24" s="13">
        <f t="shared" si="0"/>
        <v>94.666666666666671</v>
      </c>
      <c r="F24" s="13">
        <v>41164.300000000003</v>
      </c>
      <c r="G24" s="13">
        <v>36427.199999999997</v>
      </c>
      <c r="H24" s="13">
        <f t="shared" si="1"/>
        <v>113.00429349497081</v>
      </c>
    </row>
    <row r="25" spans="1:8" s="8" customFormat="1" ht="18.75" customHeight="1" x14ac:dyDescent="0.25">
      <c r="A25" s="6"/>
      <c r="B25" s="7" t="s">
        <v>1</v>
      </c>
      <c r="C25" s="14">
        <f>SUM(C6:C24)</f>
        <v>32175</v>
      </c>
      <c r="D25" s="14">
        <f>SUM(D6:D24)</f>
        <v>30567</v>
      </c>
      <c r="E25" s="15">
        <f t="shared" si="0"/>
        <v>105.26057513004221</v>
      </c>
      <c r="F25" s="15">
        <v>64441.7</v>
      </c>
      <c r="G25" s="14">
        <v>55785.4</v>
      </c>
      <c r="H25" s="15">
        <f t="shared" si="1"/>
        <v>115.51714247813942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danilova-user</cp:lastModifiedBy>
  <cp:lastPrinted>2023-09-21T13:04:05Z</cp:lastPrinted>
  <dcterms:created xsi:type="dcterms:W3CDTF">2014-05-05T13:02:03Z</dcterms:created>
  <dcterms:modified xsi:type="dcterms:W3CDTF">2023-09-21T13:28:23Z</dcterms:modified>
</cp:coreProperties>
</file>