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<sst xmlns="http://schemas.openxmlformats.org/spreadsheetml/2006/main" count="99" uniqueCount="65">
  <si>
    <t>А</t>
  </si>
  <si>
    <t>Б</t>
  </si>
  <si>
    <t>№№ п.п.</t>
  </si>
  <si>
    <t xml:space="preserve">Оптово-отпускные цены 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</si>
  <si>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</si>
  <si>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t>5=4/3*100-100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</si>
  <si>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</si>
  <si>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</si>
  <si>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</si>
  <si>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</si>
  <si>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</si>
  <si>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</si>
  <si>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</si>
  <si>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</si>
  <si>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</si>
  <si>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</si>
  <si>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</si>
  <si>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</si>
  <si>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</si>
  <si>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</si>
  <si>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</si>
  <si>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</si>
  <si>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</si>
  <si>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</si>
  <si>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t>х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</si>
  <si>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1 февраля 2022 года</t>
  </si>
  <si>
    <r>
      <t>Мука пшеничная 1-го сорта</t>
    </r>
    <r>
      <rPr>
        <sz val="14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</si>
  <si>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</si>
  <si>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</si>
  <si>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color indexed="10"/>
        <rFont val="Times New Roman"/>
        <family val="1"/>
      </rPr>
      <t>высшего сорта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</si>
  <si>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</si>
  <si>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4"/>
        <rFont val="Times New Roman"/>
        <family val="1"/>
      </rPr>
      <t>питьевое</t>
    </r>
    <r>
      <rPr>
        <sz val="14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</si>
  <si>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4"/>
        <color indexed="17"/>
        <rFont val="Times New Roman"/>
        <family val="1"/>
      </rPr>
      <t>.</t>
    </r>
    <r>
      <rPr>
        <sz val="14"/>
        <rFont val="Times New Roman"/>
        <family val="1"/>
      </rPr>
      <t xml:space="preserve">, 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</si>
  <si>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4"/>
        <rFont val="Times New Roman"/>
        <family val="1"/>
      </rPr>
      <t>питьевое</t>
    </r>
    <r>
      <rPr>
        <sz val="14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</si>
  <si>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</si>
  <si>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</si>
  <si>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</si>
  <si>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весовое, руб. з</t>
    </r>
    <r>
      <rPr>
        <sz val="14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</si>
  <si>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4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</si>
  <si>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4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</si>
  <si>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4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</si>
  <si>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4"/>
        <rFont val="Times New Roman"/>
        <family val="1"/>
      </rPr>
      <t xml:space="preserve"> дезодор.</t>
    </r>
    <r>
      <rPr>
        <sz val="14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</si>
  <si>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</si>
  <si>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</si>
  <si>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</si>
  <si>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</si>
  <si>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4"/>
        <color indexed="10"/>
        <rFont val="Times New Roman"/>
        <family val="1"/>
      </rPr>
      <t>1кг</t>
    </r>
  </si>
  <si>
    <r>
      <t xml:space="preserve">Сахар-песок, руб. </t>
    </r>
    <r>
      <rPr>
        <sz val="14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</si>
  <si>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</si>
  <si>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</si>
  <si>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</si>
  <si>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4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</si>
  <si>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</si>
  <si>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4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</si>
  <si>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4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</si>
  <si>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</si>
  <si>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</si>
  <si>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4"/>
        <color indexed="10"/>
        <rFont val="Times New Roman"/>
        <family val="1"/>
      </rPr>
      <t>1кг</t>
    </r>
  </si>
  <si>
    <r>
      <t xml:space="preserve">Яблоки </t>
    </r>
    <r>
      <rPr>
        <sz val="14"/>
        <color indexed="10"/>
        <rFont val="Times New Roman"/>
        <family val="1"/>
      </rPr>
      <t>отечественные</t>
    </r>
    <r>
      <rPr>
        <sz val="14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</si>
  <si>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rPr>
        <b/>
        <sz val="14"/>
        <rFont val="Times New Roman"/>
        <family val="1"/>
      </rPr>
      <t xml:space="preserve">Бензин </t>
    </r>
    <r>
      <rPr>
        <sz val="14"/>
        <rFont val="Times New Roman"/>
        <family val="1"/>
      </rPr>
      <t>Аи-92 (Регуляр) (</t>
    </r>
    <r>
      <rPr>
        <b/>
        <sz val="14"/>
        <color indexed="60"/>
        <rFont val="Times New Roman"/>
        <family val="1"/>
      </rPr>
      <t>оптовые цены - руб. за 1т</t>
    </r>
    <r>
      <rPr>
        <sz val="14"/>
        <rFont val="Times New Roman"/>
        <family val="1"/>
      </rPr>
      <t xml:space="preserve">, </t>
    </r>
    <r>
      <rPr>
        <b/>
        <sz val="14"/>
        <color indexed="30"/>
        <rFont val="Times New Roman"/>
        <family val="1"/>
      </rPr>
      <t>розничные - руб. за 1л</t>
    </r>
    <r>
      <rPr>
        <sz val="14"/>
        <rFont val="Times New Roman"/>
        <family val="1"/>
      </rPr>
      <t>)</t>
    </r>
  </si>
  <si>
    <r>
      <rPr>
        <b/>
        <sz val="14"/>
        <rFont val="Times New Roman"/>
        <family val="1"/>
      </rPr>
      <t xml:space="preserve">Бензин </t>
    </r>
    <r>
      <rPr>
        <sz val="14"/>
        <rFont val="Times New Roman"/>
        <family val="1"/>
      </rPr>
      <t>Аи-95 (Премиум) (</t>
    </r>
    <r>
      <rPr>
        <b/>
        <sz val="14"/>
        <color indexed="60"/>
        <rFont val="Times New Roman"/>
        <family val="1"/>
      </rPr>
      <t>оптовые цены руб. за 1т</t>
    </r>
    <r>
      <rPr>
        <sz val="14"/>
        <rFont val="Times New Roman"/>
        <family val="1"/>
      </rPr>
      <t xml:space="preserve">, </t>
    </r>
    <r>
      <rPr>
        <b/>
        <sz val="14"/>
        <color indexed="30"/>
        <rFont val="Times New Roman"/>
        <family val="1"/>
      </rPr>
      <t>розничные - руб. за 1л</t>
    </r>
    <r>
      <rPr>
        <sz val="14"/>
        <rFont val="Times New Roman"/>
        <family val="1"/>
      </rPr>
      <t>)</t>
    </r>
  </si>
  <si>
    <r>
      <t xml:space="preserve">Дизельное топливо </t>
    </r>
    <r>
      <rPr>
        <b/>
        <sz val="14"/>
        <color indexed="10"/>
        <rFont val="Times New Roman"/>
        <family val="1"/>
      </rPr>
      <t>летнее</t>
    </r>
    <r>
      <rPr>
        <sz val="14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</t>
    </r>
    <r>
      <rPr>
        <sz val="14"/>
        <rFont val="Times New Roman"/>
        <family val="1"/>
      </rPr>
      <t>(</t>
    </r>
    <r>
      <rPr>
        <b/>
        <sz val="14"/>
        <color indexed="60"/>
        <rFont val="Times New Roman"/>
        <family val="1"/>
      </rPr>
      <t>оптовые цены руб. за 1т</t>
    </r>
    <r>
      <rPr>
        <sz val="14"/>
        <rFont val="Times New Roman"/>
        <family val="1"/>
      </rPr>
      <t xml:space="preserve">, </t>
    </r>
    <r>
      <rPr>
        <b/>
        <sz val="14"/>
        <color indexed="30"/>
        <rFont val="Times New Roman"/>
        <family val="1"/>
      </rPr>
      <t>розничные - руб. за 1л</t>
    </r>
    <r>
      <rPr>
        <sz val="14"/>
        <rFont val="Times New Roman"/>
        <family val="1"/>
      </rPr>
      <t>)</t>
    </r>
  </si>
  <si>
    <r>
      <t xml:space="preserve">Дизельное топливо </t>
    </r>
    <r>
      <rPr>
        <b/>
        <sz val="14"/>
        <color indexed="10"/>
        <rFont val="Times New Roman"/>
        <family val="1"/>
      </rPr>
      <t>зимнее</t>
    </r>
    <r>
      <rPr>
        <sz val="14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</t>
    </r>
    <r>
      <rPr>
        <sz val="14"/>
        <rFont val="Times New Roman"/>
        <family val="1"/>
      </rPr>
      <t>(</t>
    </r>
    <r>
      <rPr>
        <b/>
        <sz val="14"/>
        <color indexed="60"/>
        <rFont val="Times New Roman"/>
        <family val="1"/>
      </rPr>
      <t>оптовые цены руб. за 1т</t>
    </r>
    <r>
      <rPr>
        <sz val="14"/>
        <rFont val="Times New Roman"/>
        <family val="1"/>
      </rPr>
      <t xml:space="preserve">, </t>
    </r>
    <r>
      <rPr>
        <b/>
        <sz val="14"/>
        <color indexed="30"/>
        <rFont val="Times New Roman"/>
        <family val="1"/>
      </rPr>
      <t>розничные - руб. за 1л</t>
    </r>
    <r>
      <rPr>
        <sz val="14"/>
        <rFont val="Times New Roman"/>
        <family val="1"/>
      </rPr>
      <t>)</t>
    </r>
  </si>
  <si>
    <r>
      <t xml:space="preserve">Мазут топочный </t>
    </r>
    <r>
      <rPr>
        <b/>
        <sz val="14"/>
        <rFont val="Times New Roman"/>
        <family val="1"/>
      </rPr>
      <t>М-100</t>
    </r>
    <r>
      <rPr>
        <sz val="14"/>
        <rFont val="Times New Roman"/>
        <family val="1"/>
      </rPr>
      <t>, руб. за тонну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</si>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</sst>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7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4"/>
      <color indexed="17"/>
      <name val="Times New Roman"/>
      <family val="1"/>
    </font>
    <font>
      <sz val="14"/>
      <color indexed="10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24" fillId="0" borderId="0">
      <alignment/>
      <protection/>
    </xf>
    <xf numFmtId="0" fontId="66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0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18" fillId="34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left" vertical="center" wrapText="1"/>
    </xf>
    <xf numFmtId="0" fontId="10" fillId="35" borderId="0" xfId="0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" fontId="13" fillId="34" borderId="0" xfId="0" applyNumberFormat="1" applyFont="1" applyFill="1" applyBorder="1" applyAlignment="1">
      <alignment horizontal="center" vertical="center" wrapText="1"/>
    </xf>
    <xf numFmtId="178" fontId="19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8" fontId="19" fillId="35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19" fillId="0" borderId="13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" fontId="19" fillId="34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4" fontId="19" fillId="34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4" fontId="11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10" fillId="35" borderId="0" xfId="0" applyFont="1" applyFill="1" applyBorder="1" applyAlignment="1">
      <alignment horizontal="center"/>
    </xf>
    <xf numFmtId="4" fontId="10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4" fontId="16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0" borderId="18" xfId="0" applyFont="1" applyBorder="1" applyAlignment="1">
      <alignment horizontal="right" vertical="center"/>
    </xf>
    <xf numFmtId="4" fontId="16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1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16" fillId="33" borderId="12" xfId="0" applyNumberFormat="1" applyFont="1" applyFill="1" applyBorder="1" applyAlignment="1">
      <alignment horizontal="center" vertical="center" wrapText="1"/>
    </xf>
    <xf numFmtId="4" fontId="16" fillId="33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10" fillId="34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4" fontId="19" fillId="34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vertical="center" wrapText="1"/>
    </xf>
    <xf numFmtId="0" fontId="14" fillId="15" borderId="0" xfId="0" applyFont="1" applyFill="1" applyBorder="1" applyAlignment="1">
      <alignment horizontal="left" vertical="top" wrapText="1"/>
    </xf>
    <xf numFmtId="0" fontId="20" fillId="36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 shrinkToFi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80" zoomScaleNormal="80" zoomScaleSheetLayoutView="100" workbookViewId="0" topLeftCell="A1">
      <selection activeCell="C61" sqref="C61:E61"/>
    </sheetView>
  </sheetViews>
  <sheetFormatPr defaultColWidth="9.00390625" defaultRowHeight="12.75"/>
  <cols>
    <col min="1" max="1" width="4.125" style="1" customWidth="1"/>
    <col min="2" max="2" width="119.875" style="2" customWidth="1"/>
    <col min="3" max="3" width="8.25390625" style="3" customWidth="1"/>
    <col min="4" max="4" width="8.125" style="3" customWidth="1"/>
    <col min="5" max="5" width="10.75390625" style="2" customWidth="1"/>
    <col min="6" max="6" width="14.25390625" style="2" customWidth="1"/>
    <col min="7" max="7" width="9.625" style="2" customWidth="1"/>
    <col min="8" max="16384" width="9.125" style="2" customWidth="1"/>
  </cols>
  <sheetData>
    <row r="1" spans="1:7" ht="22.5" customHeight="1">
      <c r="A1" s="51"/>
      <c r="B1" s="52"/>
      <c r="C1" s="52"/>
      <c r="D1" s="52"/>
      <c r="E1" s="52"/>
      <c r="F1" s="52"/>
      <c r="G1" s="52"/>
    </row>
    <row r="2" spans="1:5" ht="5.25" customHeight="1">
      <c r="A2" s="8"/>
      <c r="B2" s="57"/>
      <c r="C2" s="58"/>
      <c r="D2" s="58"/>
      <c r="E2" s="10"/>
    </row>
    <row r="3" spans="1:7" ht="22.5" customHeight="1">
      <c r="A3" s="65"/>
      <c r="B3" s="65"/>
      <c r="C3" s="65"/>
      <c r="D3" s="65"/>
      <c r="E3" s="65"/>
      <c r="F3" s="65"/>
      <c r="G3" s="65"/>
    </row>
    <row r="4" spans="1:7" ht="16.5" customHeight="1">
      <c r="A4" s="8"/>
      <c r="B4" s="21"/>
      <c r="C4" s="9"/>
      <c r="D4" s="53"/>
      <c r="E4" s="54"/>
      <c r="F4" s="54"/>
      <c r="G4" s="54"/>
    </row>
    <row r="5" spans="1:7" ht="44.25" customHeight="1">
      <c r="A5" s="55" t="s">
        <v>25</v>
      </c>
      <c r="B5" s="55"/>
      <c r="C5" s="55"/>
      <c r="D5" s="55"/>
      <c r="E5" s="55"/>
      <c r="F5" s="56"/>
      <c r="G5" s="56"/>
    </row>
    <row r="6" spans="1:5" ht="15.75" customHeight="1">
      <c r="A6" s="4"/>
      <c r="B6" s="63"/>
      <c r="C6" s="63"/>
      <c r="D6" s="63"/>
      <c r="E6" s="63"/>
    </row>
    <row r="7" spans="1:7" ht="25.5" customHeight="1">
      <c r="A7" s="66" t="s">
        <v>2</v>
      </c>
      <c r="B7" s="69" t="s">
        <v>23</v>
      </c>
      <c r="C7" s="71" t="s">
        <v>3</v>
      </c>
      <c r="D7" s="72"/>
      <c r="E7" s="61" t="s">
        <v>18</v>
      </c>
      <c r="F7" s="64" t="s">
        <v>19</v>
      </c>
      <c r="G7" s="59" t="s">
        <v>20</v>
      </c>
    </row>
    <row r="8" spans="1:7" ht="67.5" customHeight="1">
      <c r="A8" s="67"/>
      <c r="B8" s="70"/>
      <c r="C8" s="13" t="s">
        <v>21</v>
      </c>
      <c r="D8" s="13" t="s">
        <v>22</v>
      </c>
      <c r="E8" s="62"/>
      <c r="F8" s="62"/>
      <c r="G8" s="60"/>
    </row>
    <row r="9" spans="1:7" ht="12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4" t="s">
        <v>5</v>
      </c>
    </row>
    <row r="10" spans="1:8" ht="22.5" customHeight="1">
      <c r="A10" s="7">
        <v>1</v>
      </c>
      <c r="B10" s="32" t="s">
        <v>26</v>
      </c>
      <c r="C10" s="12"/>
      <c r="D10" s="12"/>
      <c r="E10" s="26">
        <v>46</v>
      </c>
      <c r="F10" s="29">
        <v>45</v>
      </c>
      <c r="G10" s="17">
        <f>F10/E10*100-100</f>
        <v>-2.173913043478265</v>
      </c>
      <c r="H10" s="11"/>
    </row>
    <row r="11" spans="1:7" ht="19.5" customHeight="1">
      <c r="A11" s="7">
        <f aca="true" t="shared" si="0" ref="A11:A60">A10+1</f>
        <v>2</v>
      </c>
      <c r="B11" s="32" t="s">
        <v>27</v>
      </c>
      <c r="C11" s="12"/>
      <c r="D11" s="12"/>
      <c r="E11" s="26">
        <v>50.137692307692305</v>
      </c>
      <c r="F11" s="29">
        <v>48</v>
      </c>
      <c r="G11" s="17">
        <f aca="true" t="shared" si="1" ref="G11:G47">F11/E11*100-100</f>
        <v>-4.263643197962523</v>
      </c>
    </row>
    <row r="12" spans="1:7" ht="22.5" customHeight="1">
      <c r="A12" s="7">
        <f t="shared" si="0"/>
        <v>3</v>
      </c>
      <c r="B12" s="32" t="s">
        <v>28</v>
      </c>
      <c r="C12" s="12"/>
      <c r="D12" s="12"/>
      <c r="E12" s="26">
        <v>60.34538461538462</v>
      </c>
      <c r="F12" s="29">
        <v>60</v>
      </c>
      <c r="G12" s="17">
        <f t="shared" si="1"/>
        <v>-0.5723463651544307</v>
      </c>
    </row>
    <row r="13" spans="1:7" ht="23.25" customHeight="1">
      <c r="A13" s="7">
        <f t="shared" si="0"/>
        <v>4</v>
      </c>
      <c r="B13" s="32" t="s">
        <v>29</v>
      </c>
      <c r="C13" s="12"/>
      <c r="D13" s="12"/>
      <c r="E13" s="26">
        <v>90.02499999999999</v>
      </c>
      <c r="F13" s="29">
        <v>86</v>
      </c>
      <c r="G13" s="17">
        <f t="shared" si="1"/>
        <v>-4.470980283254647</v>
      </c>
    </row>
    <row r="14" spans="1:7" ht="21" customHeight="1">
      <c r="A14" s="7">
        <f t="shared" si="0"/>
        <v>5</v>
      </c>
      <c r="B14" s="32" t="s">
        <v>30</v>
      </c>
      <c r="C14" s="12"/>
      <c r="D14" s="12"/>
      <c r="E14" s="26">
        <v>92.70826086956522</v>
      </c>
      <c r="F14" s="29">
        <v>85.2</v>
      </c>
      <c r="G14" s="17">
        <f t="shared" si="1"/>
        <v>-8.098804571610813</v>
      </c>
    </row>
    <row r="15" spans="1:7" ht="18.75">
      <c r="A15" s="7">
        <f t="shared" si="0"/>
        <v>6</v>
      </c>
      <c r="B15" s="32" t="s">
        <v>31</v>
      </c>
      <c r="C15" s="12"/>
      <c r="D15" s="12"/>
      <c r="E15" s="26">
        <v>62.327391304347834</v>
      </c>
      <c r="F15" s="29">
        <v>50</v>
      </c>
      <c r="G15" s="17">
        <f t="shared" si="1"/>
        <v>-19.77844900350884</v>
      </c>
    </row>
    <row r="16" spans="1:7" ht="39" customHeight="1">
      <c r="A16" s="7">
        <f t="shared" si="0"/>
        <v>7</v>
      </c>
      <c r="B16" s="33" t="s">
        <v>32</v>
      </c>
      <c r="C16" s="12"/>
      <c r="D16" s="12"/>
      <c r="E16" s="26">
        <v>92.11782608695653</v>
      </c>
      <c r="F16" s="29">
        <v>87.2</v>
      </c>
      <c r="G16" s="17">
        <f t="shared" si="1"/>
        <v>-5.33862586196318</v>
      </c>
    </row>
    <row r="17" spans="1:7" ht="18.75">
      <c r="A17" s="7">
        <f t="shared" si="0"/>
        <v>8</v>
      </c>
      <c r="B17" s="32" t="s">
        <v>33</v>
      </c>
      <c r="C17" s="12"/>
      <c r="D17" s="12"/>
      <c r="E17" s="26">
        <v>67.74266666666666</v>
      </c>
      <c r="F17" s="29">
        <v>60</v>
      </c>
      <c r="G17" s="17">
        <f t="shared" si="1"/>
        <v>-11.42952742732301</v>
      </c>
    </row>
    <row r="18" spans="1:7" ht="38.25" customHeight="1">
      <c r="A18" s="7">
        <f t="shared" si="0"/>
        <v>9</v>
      </c>
      <c r="B18" s="33" t="s">
        <v>34</v>
      </c>
      <c r="C18" s="12"/>
      <c r="D18" s="12"/>
      <c r="E18" s="26">
        <v>98.48647058823529</v>
      </c>
      <c r="F18" s="29">
        <v>95.5</v>
      </c>
      <c r="G18" s="17">
        <f t="shared" si="1"/>
        <v>-3.0323663447353226</v>
      </c>
    </row>
    <row r="19" spans="1:7" ht="21" customHeight="1">
      <c r="A19" s="7">
        <f t="shared" si="0"/>
        <v>10</v>
      </c>
      <c r="B19" s="34" t="s">
        <v>9</v>
      </c>
      <c r="C19" s="12"/>
      <c r="D19" s="12"/>
      <c r="E19" s="26">
        <v>73.6784</v>
      </c>
      <c r="F19" s="29">
        <v>67.3</v>
      </c>
      <c r="G19" s="17">
        <f t="shared" si="1"/>
        <v>-8.657082672805046</v>
      </c>
    </row>
    <row r="20" spans="1:7" ht="18.75" customHeight="1">
      <c r="A20" s="7">
        <f t="shared" si="0"/>
        <v>11</v>
      </c>
      <c r="B20" s="35" t="s">
        <v>35</v>
      </c>
      <c r="C20" s="12"/>
      <c r="D20" s="12"/>
      <c r="E20" s="26">
        <v>209.11111111111111</v>
      </c>
      <c r="F20" s="29">
        <v>186</v>
      </c>
      <c r="G20" s="17">
        <f t="shared" si="1"/>
        <v>-11.05207226354942</v>
      </c>
    </row>
    <row r="21" spans="1:7" ht="21" customHeight="1">
      <c r="A21" s="7">
        <f t="shared" si="0"/>
        <v>12</v>
      </c>
      <c r="B21" s="36" t="s">
        <v>10</v>
      </c>
      <c r="C21" s="12"/>
      <c r="D21" s="12"/>
      <c r="E21" s="26">
        <v>107.46285714285715</v>
      </c>
      <c r="F21" s="29">
        <v>110</v>
      </c>
      <c r="G21" s="17">
        <f t="shared" si="1"/>
        <v>2.3609486334148784</v>
      </c>
    </row>
    <row r="22" spans="1:7" ht="19.5" customHeight="1">
      <c r="A22" s="7">
        <f t="shared" si="0"/>
        <v>13</v>
      </c>
      <c r="B22" s="36" t="s">
        <v>36</v>
      </c>
      <c r="C22" s="12"/>
      <c r="D22" s="12"/>
      <c r="E22" s="26">
        <v>269.9</v>
      </c>
      <c r="F22" s="29">
        <v>234</v>
      </c>
      <c r="G22" s="17">
        <f t="shared" si="1"/>
        <v>-13.301222675064821</v>
      </c>
    </row>
    <row r="23" spans="1:7" ht="18.75" customHeight="1">
      <c r="A23" s="7">
        <f t="shared" si="0"/>
        <v>14</v>
      </c>
      <c r="B23" s="36" t="s">
        <v>4</v>
      </c>
      <c r="C23" s="12"/>
      <c r="D23" s="12"/>
      <c r="E23" s="26">
        <v>69.86428571428571</v>
      </c>
      <c r="F23" s="29">
        <v>56</v>
      </c>
      <c r="G23" s="17">
        <f t="shared" si="1"/>
        <v>-19.844596667007465</v>
      </c>
    </row>
    <row r="24" spans="1:7" ht="18.75" customHeight="1">
      <c r="A24" s="7">
        <f t="shared" si="0"/>
        <v>15</v>
      </c>
      <c r="B24" s="35" t="s">
        <v>37</v>
      </c>
      <c r="C24" s="12"/>
      <c r="D24" s="12"/>
      <c r="E24" s="26">
        <v>450.5</v>
      </c>
      <c r="F24" s="29">
        <v>352</v>
      </c>
      <c r="G24" s="17">
        <f t="shared" si="1"/>
        <v>-21.86459489456159</v>
      </c>
    </row>
    <row r="25" spans="1:7" ht="18.75">
      <c r="A25" s="7">
        <f t="shared" si="0"/>
        <v>16</v>
      </c>
      <c r="B25" s="35" t="s">
        <v>38</v>
      </c>
      <c r="C25" s="12"/>
      <c r="D25" s="12"/>
      <c r="E25" s="26">
        <v>130.92652173913044</v>
      </c>
      <c r="F25" s="29">
        <v>115</v>
      </c>
      <c r="G25" s="17">
        <f t="shared" si="1"/>
        <v>-12.164473269108782</v>
      </c>
    </row>
    <row r="26" spans="1:7" ht="19.5" customHeight="1">
      <c r="A26" s="7">
        <f t="shared" si="0"/>
        <v>17</v>
      </c>
      <c r="B26" s="37" t="s">
        <v>39</v>
      </c>
      <c r="C26" s="12"/>
      <c r="D26" s="12"/>
      <c r="E26" s="26">
        <v>139.625</v>
      </c>
      <c r="F26" s="29">
        <v>148</v>
      </c>
      <c r="G26" s="17">
        <f t="shared" si="1"/>
        <v>5.998209489704578</v>
      </c>
    </row>
    <row r="27" spans="1:7" ht="18.75" customHeight="1">
      <c r="A27" s="7">
        <f t="shared" si="0"/>
        <v>18</v>
      </c>
      <c r="B27" s="37" t="s">
        <v>40</v>
      </c>
      <c r="C27" s="12"/>
      <c r="D27" s="12"/>
      <c r="E27" s="26">
        <v>152.10666666666668</v>
      </c>
      <c r="F27" s="29">
        <v>146</v>
      </c>
      <c r="G27" s="17">
        <f t="shared" si="1"/>
        <v>-4.014726507713888</v>
      </c>
    </row>
    <row r="28" spans="1:7" ht="21" customHeight="1">
      <c r="A28" s="7">
        <f t="shared" si="0"/>
        <v>19</v>
      </c>
      <c r="B28" s="35" t="s">
        <v>41</v>
      </c>
      <c r="C28" s="12"/>
      <c r="D28" s="12"/>
      <c r="E28" s="26">
        <v>132.09400000000002</v>
      </c>
      <c r="F28" s="29">
        <v>136</v>
      </c>
      <c r="G28" s="17">
        <f t="shared" si="1"/>
        <v>2.956985177222265</v>
      </c>
    </row>
    <row r="29" spans="1:7" ht="19.5" customHeight="1">
      <c r="A29" s="7">
        <f t="shared" si="0"/>
        <v>20</v>
      </c>
      <c r="B29" s="38" t="s">
        <v>7</v>
      </c>
      <c r="C29" s="12"/>
      <c r="D29" s="12"/>
      <c r="E29" s="26">
        <v>90.30434782608695</v>
      </c>
      <c r="F29" s="29">
        <v>82</v>
      </c>
      <c r="G29" s="17">
        <f t="shared" si="1"/>
        <v>-9.195955705344232</v>
      </c>
    </row>
    <row r="30" spans="1:7" ht="18.75" customHeight="1">
      <c r="A30" s="7">
        <f t="shared" si="0"/>
        <v>21</v>
      </c>
      <c r="B30" s="38" t="s">
        <v>8</v>
      </c>
      <c r="C30" s="12"/>
      <c r="D30" s="12"/>
      <c r="E30" s="26">
        <v>78.06818181818181</v>
      </c>
      <c r="F30" s="29" t="s">
        <v>6</v>
      </c>
      <c r="G30" s="17" t="e">
        <f t="shared" si="1"/>
        <v>#VALUE!</v>
      </c>
    </row>
    <row r="31" spans="1:7" ht="19.5" customHeight="1">
      <c r="A31" s="7">
        <f t="shared" si="0"/>
        <v>22</v>
      </c>
      <c r="B31" s="39" t="s">
        <v>42</v>
      </c>
      <c r="C31" s="12"/>
      <c r="D31" s="12"/>
      <c r="E31" s="26">
        <v>481.6666666666667</v>
      </c>
      <c r="F31" s="29">
        <v>465</v>
      </c>
      <c r="G31" s="17">
        <f t="shared" si="1"/>
        <v>-3.460207612456756</v>
      </c>
    </row>
    <row r="32" spans="1:7" ht="21" customHeight="1">
      <c r="A32" s="7">
        <f t="shared" si="0"/>
        <v>23</v>
      </c>
      <c r="B32" s="39" t="s">
        <v>43</v>
      </c>
      <c r="C32" s="12"/>
      <c r="D32" s="12"/>
      <c r="E32" s="26">
        <v>291.54545454545456</v>
      </c>
      <c r="F32" s="29">
        <v>330</v>
      </c>
      <c r="G32" s="17">
        <f t="shared" si="1"/>
        <v>13.189897100093532</v>
      </c>
    </row>
    <row r="33" spans="1:7" ht="18.75" customHeight="1">
      <c r="A33" s="7">
        <f t="shared" si="0"/>
        <v>24</v>
      </c>
      <c r="B33" s="39" t="s">
        <v>44</v>
      </c>
      <c r="C33" s="12"/>
      <c r="D33" s="12"/>
      <c r="E33" s="26">
        <v>491.6666666666667</v>
      </c>
      <c r="F33" s="29" t="s">
        <v>6</v>
      </c>
      <c r="G33" s="17" t="e">
        <f t="shared" si="1"/>
        <v>#VALUE!</v>
      </c>
    </row>
    <row r="34" spans="1:7" ht="20.25" customHeight="1">
      <c r="A34" s="7">
        <f t="shared" si="0"/>
        <v>25</v>
      </c>
      <c r="B34" s="39" t="s">
        <v>45</v>
      </c>
      <c r="C34" s="12"/>
      <c r="D34" s="12"/>
      <c r="E34" s="26">
        <v>210.57142857142858</v>
      </c>
      <c r="F34" s="29">
        <v>198.5</v>
      </c>
      <c r="G34" s="17">
        <f t="shared" si="1"/>
        <v>-5.732700135685221</v>
      </c>
    </row>
    <row r="35" spans="1:7" ht="19.5" customHeight="1">
      <c r="A35" s="7">
        <f t="shared" si="0"/>
        <v>26</v>
      </c>
      <c r="B35" s="39" t="s">
        <v>46</v>
      </c>
      <c r="C35" s="12"/>
      <c r="D35" s="12"/>
      <c r="E35" s="26">
        <v>190.3525</v>
      </c>
      <c r="F35" s="29">
        <v>193</v>
      </c>
      <c r="G35" s="17">
        <f t="shared" si="1"/>
        <v>1.3908406771647321</v>
      </c>
    </row>
    <row r="36" spans="1:7" ht="21" customHeight="1">
      <c r="A36" s="7">
        <f t="shared" si="0"/>
        <v>27</v>
      </c>
      <c r="B36" s="39" t="s">
        <v>47</v>
      </c>
      <c r="C36" s="12"/>
      <c r="D36" s="12"/>
      <c r="E36" s="26">
        <v>62.6524</v>
      </c>
      <c r="F36" s="29">
        <v>56</v>
      </c>
      <c r="G36" s="17">
        <f t="shared" si="1"/>
        <v>-10.617949192688542</v>
      </c>
    </row>
    <row r="37" spans="1:7" ht="19.5" customHeight="1">
      <c r="A37" s="7">
        <f t="shared" si="0"/>
        <v>28</v>
      </c>
      <c r="B37" s="39" t="s">
        <v>48</v>
      </c>
      <c r="C37" s="12"/>
      <c r="D37" s="12"/>
      <c r="E37" s="26">
        <v>21.222692307692306</v>
      </c>
      <c r="F37" s="29">
        <v>20</v>
      </c>
      <c r="G37" s="17">
        <f t="shared" si="1"/>
        <v>-5.76124975081099</v>
      </c>
    </row>
    <row r="38" spans="1:7" ht="21" customHeight="1">
      <c r="A38" s="7">
        <f t="shared" si="0"/>
        <v>29</v>
      </c>
      <c r="B38" s="39" t="s">
        <v>49</v>
      </c>
      <c r="C38" s="12"/>
      <c r="D38" s="12"/>
      <c r="E38" s="26">
        <v>642.2526315789473</v>
      </c>
      <c r="F38" s="29">
        <v>620</v>
      </c>
      <c r="G38" s="17">
        <f t="shared" si="1"/>
        <v>-3.4647785754089284</v>
      </c>
    </row>
    <row r="39" spans="1:7" ht="22.5" customHeight="1">
      <c r="A39" s="7">
        <f t="shared" si="0"/>
        <v>30</v>
      </c>
      <c r="B39" s="39" t="s">
        <v>50</v>
      </c>
      <c r="C39" s="12"/>
      <c r="D39" s="12"/>
      <c r="E39" s="26">
        <v>68.33958333333334</v>
      </c>
      <c r="F39" s="29">
        <v>65</v>
      </c>
      <c r="G39" s="17">
        <f t="shared" si="1"/>
        <v>-4.886748163277758</v>
      </c>
    </row>
    <row r="40" spans="1:7" ht="16.5" customHeight="1">
      <c r="A40" s="7">
        <f t="shared" si="0"/>
        <v>31</v>
      </c>
      <c r="B40" s="39" t="s">
        <v>51</v>
      </c>
      <c r="C40" s="12"/>
      <c r="D40" s="12"/>
      <c r="E40" s="26">
        <v>55.746818181818185</v>
      </c>
      <c r="F40" s="29">
        <v>52.5</v>
      </c>
      <c r="G40" s="17">
        <f t="shared" si="1"/>
        <v>-5.824221520999984</v>
      </c>
    </row>
    <row r="41" spans="1:7" ht="19.5" customHeight="1">
      <c r="A41" s="7">
        <f t="shared" si="0"/>
        <v>32</v>
      </c>
      <c r="B41" s="39" t="s">
        <v>52</v>
      </c>
      <c r="C41" s="12"/>
      <c r="D41" s="12"/>
      <c r="E41" s="26">
        <v>117.56269230769232</v>
      </c>
      <c r="F41" s="29">
        <v>98.5</v>
      </c>
      <c r="G41" s="17">
        <f t="shared" si="1"/>
        <v>-16.214916427568923</v>
      </c>
    </row>
    <row r="42" spans="1:7" ht="17.25" customHeight="1">
      <c r="A42" s="7">
        <f t="shared" si="0"/>
        <v>33</v>
      </c>
      <c r="B42" s="39" t="s">
        <v>53</v>
      </c>
      <c r="C42" s="12"/>
      <c r="D42" s="12"/>
      <c r="E42" s="26">
        <v>69.44625</v>
      </c>
      <c r="F42" s="29">
        <v>52.3</v>
      </c>
      <c r="G42" s="17">
        <f t="shared" si="1"/>
        <v>-24.689958061090422</v>
      </c>
    </row>
    <row r="43" spans="1:7" ht="21" customHeight="1">
      <c r="A43" s="7">
        <f t="shared" si="0"/>
        <v>34</v>
      </c>
      <c r="B43" s="39" t="s">
        <v>54</v>
      </c>
      <c r="C43" s="12"/>
      <c r="D43" s="12"/>
      <c r="E43" s="26">
        <v>56.08695652173913</v>
      </c>
      <c r="F43" s="29">
        <v>55</v>
      </c>
      <c r="G43" s="17">
        <f t="shared" si="1"/>
        <v>-1.937984496124031</v>
      </c>
    </row>
    <row r="44" spans="1:7" ht="19.5" customHeight="1">
      <c r="A44" s="7">
        <f t="shared" si="0"/>
        <v>35</v>
      </c>
      <c r="B44" s="39" t="s">
        <v>55</v>
      </c>
      <c r="C44" s="12"/>
      <c r="D44" s="12"/>
      <c r="E44" s="26">
        <v>58.59090909090909</v>
      </c>
      <c r="F44" s="29">
        <v>60</v>
      </c>
      <c r="G44" s="17">
        <f t="shared" si="1"/>
        <v>2.4049650892164323</v>
      </c>
    </row>
    <row r="45" spans="1:7" ht="20.25" customHeight="1">
      <c r="A45" s="7">
        <f t="shared" si="0"/>
        <v>36</v>
      </c>
      <c r="B45" s="39" t="s">
        <v>56</v>
      </c>
      <c r="C45" s="12"/>
      <c r="D45" s="12"/>
      <c r="E45" s="26">
        <v>34.69565217391305</v>
      </c>
      <c r="F45" s="29">
        <v>35</v>
      </c>
      <c r="G45" s="17">
        <f t="shared" si="1"/>
        <v>0.8771929824561226</v>
      </c>
    </row>
    <row r="46" spans="1:7" ht="16.5" customHeight="1">
      <c r="A46" s="7">
        <f t="shared" si="0"/>
        <v>37</v>
      </c>
      <c r="B46" s="39" t="s">
        <v>57</v>
      </c>
      <c r="C46" s="12"/>
      <c r="D46" s="12"/>
      <c r="E46" s="26">
        <v>49.95454545454545</v>
      </c>
      <c r="F46" s="29">
        <v>50</v>
      </c>
      <c r="G46" s="17">
        <f t="shared" si="1"/>
        <v>0.09099181073703733</v>
      </c>
    </row>
    <row r="47" spans="1:7" ht="19.5" customHeight="1">
      <c r="A47" s="7">
        <f t="shared" si="0"/>
        <v>38</v>
      </c>
      <c r="B47" s="40" t="s">
        <v>58</v>
      </c>
      <c r="C47" s="12"/>
      <c r="D47" s="12"/>
      <c r="E47" s="26">
        <v>86.43416666666667</v>
      </c>
      <c r="F47" s="29">
        <v>70.5</v>
      </c>
      <c r="G47" s="17">
        <f t="shared" si="1"/>
        <v>-18.43503244280329</v>
      </c>
    </row>
    <row r="48" spans="1:11" ht="19.5" customHeight="1">
      <c r="A48" s="7">
        <f t="shared" si="0"/>
        <v>39</v>
      </c>
      <c r="B48" s="41" t="s">
        <v>59</v>
      </c>
      <c r="C48" s="12"/>
      <c r="D48" s="12"/>
      <c r="E48" s="26">
        <v>48.45</v>
      </c>
      <c r="F48" s="29" t="s">
        <v>24</v>
      </c>
      <c r="G48" s="42" t="s">
        <v>24</v>
      </c>
      <c r="H48" s="15"/>
      <c r="I48" s="15"/>
      <c r="J48" s="15"/>
      <c r="K48" s="16"/>
    </row>
    <row r="49" spans="1:11" ht="20.25" customHeight="1">
      <c r="A49" s="7">
        <f t="shared" si="0"/>
        <v>40</v>
      </c>
      <c r="B49" s="41" t="s">
        <v>60</v>
      </c>
      <c r="C49" s="12"/>
      <c r="D49" s="12"/>
      <c r="E49" s="26">
        <v>52.78</v>
      </c>
      <c r="F49" s="42" t="s">
        <v>24</v>
      </c>
      <c r="G49" s="42" t="s">
        <v>24</v>
      </c>
      <c r="H49" s="15"/>
      <c r="I49" s="15"/>
      <c r="J49" s="15"/>
      <c r="K49" s="16"/>
    </row>
    <row r="50" spans="1:7" ht="36" customHeight="1">
      <c r="A50" s="7">
        <f t="shared" si="0"/>
        <v>41</v>
      </c>
      <c r="B50" s="43" t="s">
        <v>61</v>
      </c>
      <c r="C50" s="12"/>
      <c r="D50" s="12"/>
      <c r="E50" s="26"/>
      <c r="F50" s="42" t="s">
        <v>24</v>
      </c>
      <c r="G50" s="42" t="s">
        <v>24</v>
      </c>
    </row>
    <row r="51" spans="1:7" ht="36" customHeight="1">
      <c r="A51" s="7">
        <f t="shared" si="0"/>
        <v>42</v>
      </c>
      <c r="B51" s="43" t="s">
        <v>62</v>
      </c>
      <c r="C51" s="12"/>
      <c r="D51" s="12"/>
      <c r="E51" s="26">
        <v>50.98</v>
      </c>
      <c r="F51" s="42" t="s">
        <v>24</v>
      </c>
      <c r="G51" s="42" t="s">
        <v>24</v>
      </c>
    </row>
    <row r="52" spans="1:7" ht="21.75" customHeight="1">
      <c r="A52" s="7">
        <f t="shared" si="0"/>
        <v>43</v>
      </c>
      <c r="B52" s="20" t="s">
        <v>64</v>
      </c>
      <c r="C52" s="12"/>
      <c r="D52" s="12"/>
      <c r="E52" s="26">
        <v>29.57</v>
      </c>
      <c r="F52" s="42" t="s">
        <v>24</v>
      </c>
      <c r="G52" s="42" t="s">
        <v>24</v>
      </c>
    </row>
    <row r="53" spans="1:7" ht="18.75">
      <c r="A53" s="7">
        <f t="shared" si="0"/>
        <v>44</v>
      </c>
      <c r="B53" s="41" t="s">
        <v>16</v>
      </c>
      <c r="C53" s="12"/>
      <c r="D53" s="12"/>
      <c r="E53" s="12" t="s">
        <v>6</v>
      </c>
      <c r="F53" s="42" t="s">
        <v>6</v>
      </c>
      <c r="G53" s="44" t="s">
        <v>6</v>
      </c>
    </row>
    <row r="54" spans="1:7" ht="18.75">
      <c r="A54" s="7">
        <f t="shared" si="0"/>
        <v>45</v>
      </c>
      <c r="B54" s="41" t="s">
        <v>17</v>
      </c>
      <c r="C54" s="12"/>
      <c r="D54" s="12"/>
      <c r="E54" s="12" t="s">
        <v>6</v>
      </c>
      <c r="F54" s="42" t="s">
        <v>6</v>
      </c>
      <c r="G54" s="44" t="s">
        <v>6</v>
      </c>
    </row>
    <row r="55" spans="1:7" ht="18.75">
      <c r="A55" s="7">
        <f t="shared" si="0"/>
        <v>46</v>
      </c>
      <c r="B55" s="45" t="s">
        <v>63</v>
      </c>
      <c r="C55" s="12"/>
      <c r="D55" s="12"/>
      <c r="E55" s="12" t="s">
        <v>6</v>
      </c>
      <c r="F55" s="42" t="s">
        <v>6</v>
      </c>
      <c r="G55" s="44" t="s">
        <v>6</v>
      </c>
    </row>
    <row r="56" spans="1:7" ht="18.75">
      <c r="A56" s="7">
        <f t="shared" si="0"/>
        <v>47</v>
      </c>
      <c r="B56" s="46" t="s">
        <v>11</v>
      </c>
      <c r="C56" s="12"/>
      <c r="D56" s="12"/>
      <c r="E56" s="12" t="s">
        <v>6</v>
      </c>
      <c r="F56" s="42" t="s">
        <v>6</v>
      </c>
      <c r="G56" s="44" t="s">
        <v>6</v>
      </c>
    </row>
    <row r="57" spans="1:7" ht="18.75">
      <c r="A57" s="7">
        <f t="shared" si="0"/>
        <v>48</v>
      </c>
      <c r="B57" s="45" t="s">
        <v>12</v>
      </c>
      <c r="C57" s="12"/>
      <c r="D57" s="12"/>
      <c r="E57" s="12" t="s">
        <v>6</v>
      </c>
      <c r="F57" s="42" t="s">
        <v>6</v>
      </c>
      <c r="G57" s="44" t="s">
        <v>6</v>
      </c>
    </row>
    <row r="58" spans="1:7" ht="18.75">
      <c r="A58" s="7">
        <f t="shared" si="0"/>
        <v>49</v>
      </c>
      <c r="B58" s="45" t="s">
        <v>13</v>
      </c>
      <c r="C58" s="12"/>
      <c r="D58" s="12"/>
      <c r="E58" s="12" t="s">
        <v>6</v>
      </c>
      <c r="F58" s="42" t="s">
        <v>6</v>
      </c>
      <c r="G58" s="44" t="s">
        <v>6</v>
      </c>
    </row>
    <row r="59" spans="1:7" ht="18.75">
      <c r="A59" s="7">
        <f t="shared" si="0"/>
        <v>50</v>
      </c>
      <c r="B59" s="45" t="s">
        <v>14</v>
      </c>
      <c r="C59" s="12"/>
      <c r="D59" s="12"/>
      <c r="E59" s="12" t="s">
        <v>6</v>
      </c>
      <c r="F59" s="42" t="s">
        <v>6</v>
      </c>
      <c r="G59" s="44" t="s">
        <v>6</v>
      </c>
    </row>
    <row r="60" spans="1:7" ht="18.75">
      <c r="A60" s="30">
        <f t="shared" si="0"/>
        <v>51</v>
      </c>
      <c r="B60" s="45" t="s">
        <v>15</v>
      </c>
      <c r="C60" s="12"/>
      <c r="D60" s="12"/>
      <c r="E60" s="12" t="s">
        <v>6</v>
      </c>
      <c r="F60" s="42" t="s">
        <v>6</v>
      </c>
      <c r="G60" s="44" t="s">
        <v>6</v>
      </c>
    </row>
    <row r="61" spans="1:7" ht="33" customHeight="1">
      <c r="A61" s="73"/>
      <c r="B61" s="74"/>
      <c r="C61" s="90"/>
      <c r="D61" s="90"/>
      <c r="E61" s="90"/>
      <c r="F61" s="31"/>
      <c r="G61" s="47"/>
    </row>
    <row r="62" spans="1:7" ht="4.5" customHeight="1">
      <c r="A62" s="75"/>
      <c r="B62" s="76"/>
      <c r="C62" s="77"/>
      <c r="D62" s="78"/>
      <c r="E62" s="78"/>
      <c r="F62" s="31"/>
      <c r="G62" s="47"/>
    </row>
    <row r="63" spans="1:7" ht="16.5" customHeight="1">
      <c r="A63" s="75"/>
      <c r="B63" s="79"/>
      <c r="C63" s="80"/>
      <c r="D63" s="80"/>
      <c r="E63" s="80"/>
      <c r="F63" s="31"/>
      <c r="G63" s="47"/>
    </row>
    <row r="64" spans="1:7" ht="18" customHeight="1">
      <c r="A64" s="75"/>
      <c r="B64" s="79"/>
      <c r="C64" s="80"/>
      <c r="D64" s="80"/>
      <c r="E64" s="80"/>
      <c r="F64" s="31"/>
      <c r="G64" s="47"/>
    </row>
    <row r="65" spans="1:5" ht="22.5" customHeight="1">
      <c r="A65" s="23"/>
      <c r="B65" s="24"/>
      <c r="C65" s="25"/>
      <c r="D65" s="25"/>
      <c r="E65" s="25"/>
    </row>
    <row r="66" spans="1:7" ht="39.75" customHeight="1">
      <c r="A66" s="81"/>
      <c r="B66" s="81"/>
      <c r="C66" s="82"/>
      <c r="D66" s="82"/>
      <c r="E66" s="82"/>
      <c r="F66" s="82"/>
      <c r="G66" s="82"/>
    </row>
    <row r="67" spans="1:7" ht="19.5" customHeight="1">
      <c r="A67" s="81"/>
      <c r="B67" s="81"/>
      <c r="C67" s="82"/>
      <c r="D67" s="82"/>
      <c r="E67" s="82"/>
      <c r="F67" s="82"/>
      <c r="G67" s="82"/>
    </row>
    <row r="68" spans="1:8" ht="49.5" customHeight="1">
      <c r="A68" s="83"/>
      <c r="B68" s="84"/>
      <c r="C68" s="85"/>
      <c r="D68" s="86"/>
      <c r="E68" s="86"/>
      <c r="F68" s="86"/>
      <c r="G68" s="86"/>
      <c r="H68" s="27"/>
    </row>
    <row r="69" spans="1:8" ht="21.75" customHeight="1">
      <c r="A69" s="83"/>
      <c r="B69" s="84"/>
      <c r="C69" s="85"/>
      <c r="D69" s="86"/>
      <c r="E69" s="86"/>
      <c r="F69" s="86"/>
      <c r="G69" s="86"/>
      <c r="H69" s="27"/>
    </row>
    <row r="70" spans="1:8" ht="33.75" customHeight="1">
      <c r="A70" s="83"/>
      <c r="B70" s="84"/>
      <c r="C70" s="85"/>
      <c r="D70" s="86"/>
      <c r="E70" s="86"/>
      <c r="F70" s="86"/>
      <c r="G70" s="86"/>
      <c r="H70" s="28"/>
    </row>
    <row r="71" spans="1:8" ht="26.25" customHeight="1">
      <c r="A71" s="83"/>
      <c r="B71" s="84"/>
      <c r="C71" s="85"/>
      <c r="D71" s="86"/>
      <c r="E71" s="86"/>
      <c r="F71" s="86"/>
      <c r="G71" s="86"/>
      <c r="H71" s="28"/>
    </row>
    <row r="72" spans="1:8" ht="31.5" customHeight="1">
      <c r="A72" s="83"/>
      <c r="B72" s="84"/>
      <c r="C72" s="85"/>
      <c r="D72" s="86"/>
      <c r="E72" s="86"/>
      <c r="F72" s="86"/>
      <c r="G72" s="86"/>
      <c r="H72" s="28"/>
    </row>
    <row r="73" spans="1:8" ht="33.75" customHeight="1">
      <c r="A73" s="83"/>
      <c r="B73" s="84"/>
      <c r="C73" s="85"/>
      <c r="D73" s="86"/>
      <c r="E73" s="86"/>
      <c r="F73" s="86"/>
      <c r="G73" s="86"/>
      <c r="H73" s="28"/>
    </row>
    <row r="74" spans="1:8" ht="29.25" customHeight="1">
      <c r="A74" s="83"/>
      <c r="B74" s="84"/>
      <c r="C74" s="85"/>
      <c r="D74" s="86"/>
      <c r="E74" s="86"/>
      <c r="F74" s="86"/>
      <c r="G74" s="86"/>
      <c r="H74" s="28"/>
    </row>
    <row r="75" spans="1:8" ht="32.25" customHeight="1">
      <c r="A75" s="83"/>
      <c r="B75" s="84"/>
      <c r="C75" s="85"/>
      <c r="D75" s="75"/>
      <c r="E75" s="75"/>
      <c r="F75" s="75"/>
      <c r="G75" s="75"/>
      <c r="H75" s="28"/>
    </row>
    <row r="76" spans="1:8" ht="39.75" customHeight="1">
      <c r="A76" s="83"/>
      <c r="B76" s="84"/>
      <c r="C76" s="85"/>
      <c r="D76" s="75"/>
      <c r="E76" s="75"/>
      <c r="F76" s="75"/>
      <c r="G76" s="75"/>
      <c r="H76" s="28"/>
    </row>
    <row r="77" spans="1:8" ht="36" customHeight="1">
      <c r="A77" s="83"/>
      <c r="B77" s="84"/>
      <c r="C77" s="85"/>
      <c r="D77" s="75"/>
      <c r="E77" s="75"/>
      <c r="F77" s="75"/>
      <c r="G77" s="75"/>
      <c r="H77" s="28"/>
    </row>
    <row r="78" spans="1:8" ht="30.75" customHeight="1">
      <c r="A78" s="83"/>
      <c r="B78" s="84"/>
      <c r="C78" s="85"/>
      <c r="D78" s="75"/>
      <c r="E78" s="75"/>
      <c r="F78" s="75"/>
      <c r="G78" s="75"/>
      <c r="H78" s="28"/>
    </row>
    <row r="79" spans="1:8" ht="31.5" customHeight="1">
      <c r="A79" s="83"/>
      <c r="B79" s="87"/>
      <c r="C79" s="85"/>
      <c r="D79" s="86"/>
      <c r="E79" s="86"/>
      <c r="F79" s="86"/>
      <c r="G79" s="86"/>
      <c r="H79" s="28"/>
    </row>
    <row r="80" spans="1:5" ht="15" customHeight="1">
      <c r="A80" s="23"/>
      <c r="B80" s="24"/>
      <c r="C80" s="25"/>
      <c r="D80" s="25"/>
      <c r="E80" s="25"/>
    </row>
    <row r="81" spans="1:6" ht="21" customHeight="1">
      <c r="A81" s="88"/>
      <c r="B81" s="88"/>
      <c r="C81" s="88"/>
      <c r="D81" s="88"/>
      <c r="E81" s="88"/>
      <c r="F81" s="89"/>
    </row>
    <row r="83" spans="1:6" ht="24.75" customHeight="1">
      <c r="A83" s="68"/>
      <c r="B83" s="68"/>
      <c r="C83" s="68"/>
      <c r="D83" s="68"/>
      <c r="E83" s="68"/>
      <c r="F83" s="68"/>
    </row>
    <row r="84" spans="1:6" ht="18.75">
      <c r="A84" s="48"/>
      <c r="B84" s="47"/>
      <c r="C84" s="49"/>
      <c r="D84" s="49"/>
      <c r="E84" s="47"/>
      <c r="F84" s="47"/>
    </row>
    <row r="85" spans="1:6" ht="18.75">
      <c r="A85" s="48"/>
      <c r="B85" s="47"/>
      <c r="C85" s="49"/>
      <c r="D85" s="49"/>
      <c r="E85" s="47"/>
      <c r="F85" s="47"/>
    </row>
    <row r="86" spans="1:6" ht="18.75">
      <c r="A86" s="18"/>
      <c r="B86" s="47"/>
      <c r="C86" s="49"/>
      <c r="D86" s="49"/>
      <c r="E86" s="47"/>
      <c r="F86" s="47"/>
    </row>
    <row r="87" spans="1:6" ht="18.75">
      <c r="A87" s="18"/>
      <c r="B87" s="47"/>
      <c r="C87" s="49"/>
      <c r="D87" s="49"/>
      <c r="E87" s="47"/>
      <c r="F87" s="47"/>
    </row>
    <row r="88" spans="1:6" ht="18.75">
      <c r="A88" s="19"/>
      <c r="B88" s="47"/>
      <c r="C88" s="49"/>
      <c r="D88" s="49"/>
      <c r="E88" s="47"/>
      <c r="F88" s="47"/>
    </row>
    <row r="89" spans="1:6" ht="18.75">
      <c r="A89" s="22"/>
      <c r="B89" s="50"/>
      <c r="C89" s="49"/>
      <c r="D89" s="49"/>
      <c r="E89" s="47"/>
      <c r="F89" s="47"/>
    </row>
    <row r="95" ht="12" customHeight="1"/>
    <row r="96" ht="14.25" customHeight="1"/>
    <row r="98" ht="14.2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5" customHeight="1"/>
    <row r="106" ht="8.25" customHeight="1"/>
    <row r="107" ht="16.5" customHeight="1"/>
    <row r="108" ht="9.75" customHeight="1"/>
    <row r="110" ht="12" customHeight="1"/>
  </sheetData>
  <sheetProtection/>
  <mergeCells count="33">
    <mergeCell ref="A83:F83"/>
    <mergeCell ref="C68:G68"/>
    <mergeCell ref="C69:G69"/>
    <mergeCell ref="C70:G70"/>
    <mergeCell ref="C71:G71"/>
    <mergeCell ref="B7:B8"/>
    <mergeCell ref="C7:D7"/>
    <mergeCell ref="A81:E81"/>
    <mergeCell ref="C79:G79"/>
    <mergeCell ref="C72:G72"/>
    <mergeCell ref="C73:G73"/>
    <mergeCell ref="C75:G75"/>
    <mergeCell ref="C78:G78"/>
    <mergeCell ref="C74:G74"/>
    <mergeCell ref="C66:G66"/>
    <mergeCell ref="A66:B66"/>
    <mergeCell ref="C77:G77"/>
    <mergeCell ref="C76:G76"/>
    <mergeCell ref="A61:A64"/>
    <mergeCell ref="B61:B62"/>
    <mergeCell ref="A67:B67"/>
    <mergeCell ref="C67:G67"/>
    <mergeCell ref="C61:E61"/>
    <mergeCell ref="A1:G1"/>
    <mergeCell ref="D4:G4"/>
    <mergeCell ref="A5:G5"/>
    <mergeCell ref="B2:D2"/>
    <mergeCell ref="G7:G8"/>
    <mergeCell ref="E7:E8"/>
    <mergeCell ref="B6:E6"/>
    <mergeCell ref="F7:F8"/>
    <mergeCell ref="A3:G3"/>
    <mergeCell ref="A7:A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5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2022-02-01T05:48:42Z</cp:lastPrinted>
  <dcterms:created xsi:type="dcterms:W3CDTF">2002-09-27T11:21:23Z</dcterms:created>
  <dcterms:modified xsi:type="dcterms:W3CDTF">2022-02-01T08:23:08Z</dcterms:modified>
  <cp:category/>
  <cp:version/>
  <cp:contentType/>
  <cp:contentStatus/>
</cp:coreProperties>
</file>