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05" windowHeight="7740"/>
  </bookViews>
  <sheets>
    <sheet name="Лист1" sheetId="1" r:id="rId1"/>
  </sheets>
  <definedNames>
    <definedName name="_xlnm.Print_Titles" localSheetId="0">Лист1!$18:$18</definedName>
    <definedName name="_xlnm.Print_Area" localSheetId="0">Лист1!$A$1:$C$38</definedName>
  </definedNames>
  <calcPr calcId="145621"/>
</workbook>
</file>

<file path=xl/calcChain.xml><?xml version="1.0" encoding="utf-8"?>
<calcChain xmlns="http://schemas.openxmlformats.org/spreadsheetml/2006/main">
  <c r="C23" i="1" l="1"/>
  <c r="C22" i="1" s="1"/>
  <c r="C33" i="1" l="1"/>
  <c r="C26" i="1" l="1"/>
  <c r="C25" i="1"/>
  <c r="C27" i="1"/>
  <c r="C28" i="1"/>
  <c r="C30" i="1"/>
  <c r="C32" i="1" l="1"/>
  <c r="C29" i="1"/>
  <c r="C20" i="1"/>
  <c r="C19" i="1" l="1"/>
</calcChain>
</file>

<file path=xl/sharedStrings.xml><?xml version="1.0" encoding="utf-8"?>
<sst xmlns="http://schemas.openxmlformats.org/spreadsheetml/2006/main" count="53" uniqueCount="51">
  <si>
    <t>Наименование дохода</t>
  </si>
  <si>
    <t>Сумма</t>
  </si>
  <si>
    <t>2 02 00000 00 0000 000</t>
  </si>
  <si>
    <t>2 02 02000 00 0000 151</t>
  </si>
  <si>
    <t>2 02 03000 00 0000 151</t>
  </si>
  <si>
    <t>2 02 01001 05 0000 151</t>
  </si>
  <si>
    <t>Дотации бюджетам муниципальных районов на выравнивание  бюджетной обеспеченности</t>
  </si>
  <si>
    <t>2 02 03024 05 0000 151</t>
  </si>
  <si>
    <t>2 02 02999 05 0000 151</t>
  </si>
  <si>
    <t>Прочие субсидии бюджетам муниципальных районов</t>
  </si>
  <si>
    <t>2 02 01000 00 0000 151</t>
  </si>
  <si>
    <t>Дотации бюджетам субъектов Российской Федерации и  муниципальных образований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</si>
  <si>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</si>
  <si>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</si>
  <si>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 xml:space="preserve">Код </t>
  </si>
  <si>
    <t>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</si>
  <si>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</si>
  <si>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</si>
  <si>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</si>
  <si>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</si>
  <si>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</si>
  <si>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Безвозмездные поступления из краевого бюджета в 2016 году</t>
  </si>
  <si>
    <t>тыс. рублей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</si>
  <si>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</si>
  <si>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</si>
  <si>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</si>
  <si>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</si>
  <si>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                                                                                  муниципального образования </t>
  </si>
  <si>
    <t xml:space="preserve">                                                                                  Темрюкский район VI созыва</t>
  </si>
  <si>
    <t xml:space="preserve">                                                                                  к решению VI сессии Совета</t>
  </si>
  <si>
    <t xml:space="preserve">                                                                                  от "25" декабря 2015 г. № 46</t>
  </si>
  <si>
    <t xml:space="preserve">                                                                                  Приложение 4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</si>
  <si>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</si>
  <si>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</si>
  <si>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2 02 04000 00 0000 151</t>
  </si>
  <si>
    <t>Иные межбюджетные трансферты</t>
  </si>
  <si>
    <t>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</si>
  <si>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</si>
  <si>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                                                                                 Приложение 2</t>
  </si>
  <si>
    <t>Начальник финансового управления</t>
  </si>
  <si>
    <t>Н.А. Опара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</si>
  <si>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</si>
  <si>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</si>
  <si>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2 02 04999 05 0000 151</t>
  </si>
  <si>
    <t>Прочие межбюджетные трансферты, передаваемые бюджетам муниципальных районов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</si>
  <si>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</si>
  <si>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</si>
  <si>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                                                                              от "15" ноября 2016 г. №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</si>
  <si>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</si>
  <si>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</si>
  <si>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                                                                                 к решению XXII сессии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</si>
</sst>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/>
    <xf numFmtId="0" fontId="1" fillId="0" borderId="0" xfId="0" applyFont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vertical="top" wrapText="1"/>
    </xf>
    <xf numFmtId="166" fontId="3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165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166" fontId="4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top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6"/>
  <sheetViews>
    <sheetView tabSelected="1" view="pageBreakPreview" zoomScale="69" zoomScaleNormal="100" zoomScaleSheetLayoutView="69" workbookViewId="0">
      <selection activeCell="B2" sqref="B2:C2"/>
    </sheetView>
  </sheetViews>
  <sheetFormatPr defaultRowHeight="18.75" x14ac:dyDescent="0.3"/>
  <cols>
    <col min="1" max="1" width="29" style="29" customWidth="1"/>
    <col min="2" max="2" width="76.5703125" style="29" customWidth="1"/>
    <col min="3" max="3" width="17.42578125" style="29" customWidth="1"/>
    <col min="4" max="4" width="20.140625" style="29" customWidth="1"/>
    <col min="5" max="8" width="9.140625" style="29" customWidth="1"/>
    <col min="9" max="9" width="9.140625" style="29"/>
    <col min="10" max="10" width="42.5703125" style="29" customWidth="1"/>
    <col min="11" max="16384" width="9.140625" style="29"/>
  </cols>
  <sheetData>
    <row r="1" spans="1:5" x14ac:dyDescent="0.3">
      <c r="B1" s="67" t="s">
        <v>38</v>
      </c>
      <c r="C1" s="67"/>
    </row>
    <row r="2" spans="1:5" x14ac:dyDescent="0.3">
      <c r="B2" s="68" t="s">
        <v>50</v>
      </c>
      <c r="C2" s="68"/>
    </row>
    <row r="3" spans="1:5" x14ac:dyDescent="0.3">
      <c r="B3" s="68" t="s">
        <v>27</v>
      </c>
      <c r="C3" s="68"/>
    </row>
    <row r="4" spans="1:5" x14ac:dyDescent="0.3">
      <c r="B4" s="68" t="s">
        <v>28</v>
      </c>
      <c r="C4" s="68"/>
    </row>
    <row r="5" spans="1:5" x14ac:dyDescent="0.3">
      <c r="B5" s="67" t="s">
        <v>47</v>
      </c>
      <c r="C5" s="67"/>
    </row>
    <row r="6" spans="1:5" x14ac:dyDescent="0.3">
      <c r="B6" s="69"/>
      <c r="C6" s="69"/>
    </row>
    <row r="7" spans="1:5" x14ac:dyDescent="0.3">
      <c r="B7" s="68" t="s">
        <v>31</v>
      </c>
      <c r="C7" s="68"/>
    </row>
    <row r="8" spans="1:5" x14ac:dyDescent="0.3">
      <c r="B8" s="68" t="s">
        <v>29</v>
      </c>
      <c r="C8" s="68"/>
    </row>
    <row r="9" spans="1:5" x14ac:dyDescent="0.3">
      <c r="B9" s="68" t="s">
        <v>27</v>
      </c>
      <c r="C9" s="68"/>
    </row>
    <row r="10" spans="1:5" x14ac:dyDescent="0.3">
      <c r="B10" s="68" t="s">
        <v>28</v>
      </c>
      <c r="C10" s="68"/>
    </row>
    <row r="11" spans="1:5" x14ac:dyDescent="0.3">
      <c r="B11" s="68" t="s">
        <v>30</v>
      </c>
      <c r="C11" s="68"/>
    </row>
    <row r="12" spans="1:5" x14ac:dyDescent="0.3">
      <c r="B12" s="25"/>
      <c r="C12" s="25"/>
    </row>
    <row r="14" spans="1:5" x14ac:dyDescent="0.3">
      <c r="A14" s="82" t="s">
        <v>21</v>
      </c>
      <c r="B14" s="82"/>
      <c r="C14" s="82"/>
      <c r="D14" s="30"/>
      <c r="E14" s="30"/>
    </row>
    <row r="15" spans="1:5" x14ac:dyDescent="0.3">
      <c r="A15" s="28"/>
      <c r="B15" s="28"/>
      <c r="C15" s="28"/>
      <c r="D15" s="30"/>
      <c r="E15" s="30"/>
    </row>
    <row r="16" spans="1:5" x14ac:dyDescent="0.3">
      <c r="A16" s="31"/>
      <c r="B16" s="31"/>
      <c r="C16" s="32" t="s">
        <v>22</v>
      </c>
      <c r="D16" s="30"/>
      <c r="E16" s="30"/>
    </row>
    <row r="17" spans="1:14" x14ac:dyDescent="0.3">
      <c r="A17" s="13" t="s">
        <v>14</v>
      </c>
      <c r="B17" s="13" t="s">
        <v>0</v>
      </c>
      <c r="C17" s="47" t="s">
        <v>1</v>
      </c>
      <c r="D17" s="30"/>
      <c r="E17" s="30"/>
    </row>
    <row r="18" spans="1:14" x14ac:dyDescent="0.3">
      <c r="A18" s="13">
        <v>1</v>
      </c>
      <c r="B18" s="13">
        <v>2</v>
      </c>
      <c r="C18" s="13">
        <v>3</v>
      </c>
      <c r="D18" s="38"/>
      <c r="E18" s="38"/>
    </row>
    <row r="19" spans="1:14" ht="37.5" x14ac:dyDescent="0.3">
      <c r="A19" s="17" t="s">
        <v>2</v>
      </c>
      <c r="B19" s="19" t="s">
        <v>13</v>
      </c>
      <c r="C19" s="23">
        <f>C20+C22+C26+C33</f>
        <v>1309192.0999999999</v>
      </c>
      <c r="D19" s="30"/>
      <c r="E19" s="30"/>
      <c r="J19" s="33"/>
    </row>
    <row r="20" spans="1:14" ht="37.5" x14ac:dyDescent="0.3">
      <c r="A20" s="36" t="s">
        <v>10</v>
      </c>
      <c r="B20" s="20" t="s">
        <v>11</v>
      </c>
      <c r="C20" s="48">
        <f>C21</f>
        <v>42244.3</v>
      </c>
      <c r="D20" s="30"/>
      <c r="E20" s="30"/>
    </row>
    <row r="21" spans="1:14" ht="37.5" x14ac:dyDescent="0.3">
      <c r="A21" s="36" t="s">
        <v>5</v>
      </c>
      <c r="B21" s="20" t="s">
        <v>6</v>
      </c>
      <c r="C21" s="24">
        <v>42244.3</v>
      </c>
      <c r="D21" s="30"/>
      <c r="E21" s="30"/>
      <c r="K21" s="3"/>
      <c r="L21" s="72"/>
      <c r="M21" s="72"/>
    </row>
    <row r="22" spans="1:14" ht="37.5" x14ac:dyDescent="0.3">
      <c r="A22" s="34" t="s">
        <v>3</v>
      </c>
      <c r="B22" s="16" t="s">
        <v>12</v>
      </c>
      <c r="C22" s="48">
        <f>SUM(C23:C25)</f>
        <v>153873.9</v>
      </c>
      <c r="D22" s="30"/>
      <c r="E22" s="30"/>
      <c r="M22" s="26"/>
      <c r="N22" s="15"/>
    </row>
    <row r="23" spans="1:14" ht="75" x14ac:dyDescent="0.3">
      <c r="A23" s="64" t="s">
        <v>48</v>
      </c>
      <c r="B23" s="66" t="s">
        <v>49</v>
      </c>
      <c r="C23" s="24">
        <f>5725.5+651</f>
        <v>6376.5</v>
      </c>
      <c r="D23" s="65"/>
      <c r="E23" s="65"/>
      <c r="M23" s="63"/>
      <c r="N23" s="15"/>
    </row>
    <row r="24" spans="1:14" ht="75" x14ac:dyDescent="0.3">
      <c r="A24" s="58" t="s">
        <v>41</v>
      </c>
      <c r="B24" s="60" t="s">
        <v>42</v>
      </c>
      <c r="C24" s="24">
        <v>4078.1</v>
      </c>
      <c r="D24" s="59"/>
      <c r="E24" s="59"/>
      <c r="M24" s="57"/>
      <c r="N24" s="15"/>
    </row>
    <row r="25" spans="1:14" x14ac:dyDescent="0.3">
      <c r="A25" s="34" t="s">
        <v>8</v>
      </c>
      <c r="B25" s="39" t="s">
        <v>9</v>
      </c>
      <c r="C25" s="24">
        <f>11618+5573.2+91214.2+12.9+1000+2000+6633.3+7280+5015.3+2260+3369.3+791.4+1300-292.9+5644.6</f>
        <v>143419.29999999999</v>
      </c>
      <c r="D25" s="30"/>
      <c r="E25" s="30"/>
      <c r="M25" s="26"/>
      <c r="N25" s="15"/>
    </row>
    <row r="26" spans="1:14" ht="37.5" x14ac:dyDescent="0.3">
      <c r="A26" s="22" t="s">
        <v>4</v>
      </c>
      <c r="B26" s="20" t="s">
        <v>23</v>
      </c>
      <c r="C26" s="48">
        <f>SUM(C27:C32)</f>
        <v>1105673.5</v>
      </c>
      <c r="D26" s="49"/>
      <c r="E26" s="30"/>
      <c r="K26" s="73"/>
      <c r="L26" s="73"/>
      <c r="M26" s="14"/>
    </row>
    <row r="27" spans="1:14" ht="57.75" customHeight="1" x14ac:dyDescent="0.3">
      <c r="A27" s="22" t="s">
        <v>32</v>
      </c>
      <c r="B27" s="20" t="s">
        <v>33</v>
      </c>
      <c r="C27" s="24">
        <f>78.4+8.8</f>
        <v>87.2</v>
      </c>
      <c r="D27" s="49"/>
      <c r="E27" s="50"/>
      <c r="K27" s="51"/>
      <c r="L27" s="51"/>
      <c r="M27" s="14"/>
    </row>
    <row r="28" spans="1:14" ht="37.5" customHeight="1" x14ac:dyDescent="0.3">
      <c r="A28" s="22" t="s">
        <v>7</v>
      </c>
      <c r="B28" s="39" t="s">
        <v>24</v>
      </c>
      <c r="C28" s="24">
        <f>593.8+13126.7+2083.3+125+2106.9+8954.7+1010.6+2186.9+506.2+126+506.4+4534.4+27.6+56655+2395.2+5550.4+276.2+1148.3+1442.1+5.2+662+257.6+373.3+368714.8+512438.7+78.4+10.9+3370.7+9088-2395.2-78.4-1123.5+8058.6+1470.5+9259.5-1083.3-62.5+62.5+4276+6258+2714-1.5-343.1-219.2</f>
        <v>1025147.7000000001</v>
      </c>
      <c r="D28" s="9"/>
      <c r="E28" s="30"/>
      <c r="N28" s="15"/>
    </row>
    <row r="29" spans="1:14" ht="56.25" x14ac:dyDescent="0.3">
      <c r="A29" s="22" t="s">
        <v>17</v>
      </c>
      <c r="B29" s="39" t="s">
        <v>18</v>
      </c>
      <c r="C29" s="24">
        <f>44064.7+21151.4</f>
        <v>65216.1</v>
      </c>
      <c r="D29" s="9"/>
      <c r="E29" s="30"/>
      <c r="N29" s="15"/>
    </row>
    <row r="30" spans="1:14" ht="93.75" x14ac:dyDescent="0.3">
      <c r="A30" s="22" t="s">
        <v>15</v>
      </c>
      <c r="B30" s="39" t="s">
        <v>16</v>
      </c>
      <c r="C30" s="24">
        <f>13321.7-513.2</f>
        <v>12808.5</v>
      </c>
      <c r="D30" s="9"/>
      <c r="E30" s="30"/>
      <c r="N30" s="15"/>
    </row>
    <row r="31" spans="1:14" ht="75" x14ac:dyDescent="0.3">
      <c r="A31" s="22" t="s">
        <v>19</v>
      </c>
      <c r="B31" s="20" t="s">
        <v>20</v>
      </c>
      <c r="C31" s="24">
        <v>18.8</v>
      </c>
      <c r="D31" s="62"/>
      <c r="E31" s="61"/>
      <c r="N31" s="15"/>
    </row>
    <row r="32" spans="1:14" ht="37.5" x14ac:dyDescent="0.3">
      <c r="A32" s="22" t="s">
        <v>25</v>
      </c>
      <c r="B32" s="46" t="s">
        <v>26</v>
      </c>
      <c r="C32" s="24">
        <f>2395.2</f>
        <v>2395.1999999999998</v>
      </c>
      <c r="D32" s="44"/>
      <c r="E32" s="45"/>
      <c r="N32" s="15"/>
    </row>
    <row r="33" spans="1:14" x14ac:dyDescent="0.3">
      <c r="A33" s="55" t="s">
        <v>34</v>
      </c>
      <c r="B33" s="20" t="s">
        <v>35</v>
      </c>
      <c r="C33" s="48">
        <f>SUM(C34:C36)</f>
        <v>7400.4000000000005</v>
      </c>
      <c r="D33" s="53"/>
      <c r="E33" s="54"/>
      <c r="N33" s="15"/>
    </row>
    <row r="34" spans="1:14" ht="56.25" x14ac:dyDescent="0.3">
      <c r="A34" s="55" t="s">
        <v>45</v>
      </c>
      <c r="B34" s="20" t="s">
        <v>46</v>
      </c>
      <c r="C34" s="24">
        <v>31</v>
      </c>
      <c r="D34" s="62"/>
      <c r="E34" s="61"/>
      <c r="N34" s="15"/>
    </row>
    <row r="35" spans="1:14" ht="93.75" x14ac:dyDescent="0.3">
      <c r="A35" s="52" t="s">
        <v>36</v>
      </c>
      <c r="B35" s="20" t="s">
        <v>37</v>
      </c>
      <c r="C35" s="24">
        <v>7293.6</v>
      </c>
      <c r="D35" s="53"/>
      <c r="E35" s="54"/>
      <c r="N35" s="15"/>
    </row>
    <row r="36" spans="1:14" ht="37.5" x14ac:dyDescent="0.3">
      <c r="A36" s="56" t="s">
        <v>43</v>
      </c>
      <c r="B36" s="20" t="s">
        <v>44</v>
      </c>
      <c r="C36" s="24">
        <v>75.8</v>
      </c>
      <c r="D36" s="58"/>
      <c r="E36" s="59"/>
      <c r="N36" s="15"/>
    </row>
    <row r="37" spans="1:14" ht="36" customHeight="1" x14ac:dyDescent="0.3">
      <c r="A37" s="56"/>
      <c r="B37" s="20"/>
      <c r="C37" s="24"/>
      <c r="D37" s="58"/>
      <c r="E37" s="59"/>
      <c r="N37" s="15"/>
    </row>
    <row r="38" spans="1:14" x14ac:dyDescent="0.3">
      <c r="A38" s="70" t="s">
        <v>39</v>
      </c>
      <c r="B38" s="70"/>
      <c r="C38" s="21" t="s">
        <v>40</v>
      </c>
      <c r="D38" s="9"/>
      <c r="E38" s="30"/>
      <c r="J38" s="3"/>
      <c r="L38" s="3"/>
    </row>
    <row r="39" spans="1:14" x14ac:dyDescent="0.3">
      <c r="D39" s="9"/>
      <c r="E39" s="30"/>
      <c r="K39" s="3"/>
      <c r="M39" s="35"/>
      <c r="N39" s="15"/>
    </row>
    <row r="40" spans="1:14" x14ac:dyDescent="0.3">
      <c r="A40" s="68"/>
      <c r="B40" s="68"/>
      <c r="C40" s="21"/>
      <c r="D40" s="9"/>
      <c r="E40" s="30"/>
      <c r="J40" s="71"/>
      <c r="K40" s="71"/>
      <c r="L40" s="9"/>
    </row>
    <row r="41" spans="1:14" x14ac:dyDescent="0.3">
      <c r="D41" s="9"/>
      <c r="E41" s="30"/>
      <c r="J41" s="3"/>
      <c r="M41" s="15"/>
    </row>
    <row r="42" spans="1:14" x14ac:dyDescent="0.3">
      <c r="A42" s="6"/>
      <c r="B42" s="6"/>
      <c r="C42" s="5"/>
      <c r="D42" s="9"/>
      <c r="E42" s="30"/>
    </row>
    <row r="43" spans="1:14" x14ac:dyDescent="0.3">
      <c r="B43" s="15"/>
      <c r="C43" s="18"/>
      <c r="D43" s="9"/>
      <c r="E43" s="30"/>
    </row>
    <row r="44" spans="1:14" x14ac:dyDescent="0.3">
      <c r="A44" s="6"/>
      <c r="B44" s="6"/>
      <c r="C44" s="5"/>
      <c r="D44" s="9"/>
      <c r="E44" s="30"/>
    </row>
    <row r="45" spans="1:14" x14ac:dyDescent="0.3">
      <c r="A45" s="6"/>
      <c r="B45" s="1"/>
      <c r="C45" s="5"/>
      <c r="D45" s="9"/>
      <c r="E45" s="30"/>
    </row>
    <row r="46" spans="1:14" x14ac:dyDescent="0.3">
      <c r="A46" s="6"/>
      <c r="B46" s="6"/>
      <c r="C46" s="5"/>
      <c r="D46" s="9"/>
      <c r="E46" s="30"/>
    </row>
    <row r="47" spans="1:14" x14ac:dyDescent="0.3">
      <c r="A47" s="10"/>
      <c r="B47" s="10"/>
      <c r="C47" s="11"/>
      <c r="D47" s="9"/>
      <c r="E47" s="30"/>
      <c r="K47" s="71"/>
      <c r="L47" s="71"/>
      <c r="M47" s="9"/>
      <c r="N47" s="35"/>
    </row>
    <row r="48" spans="1:14" x14ac:dyDescent="0.3">
      <c r="A48" s="6"/>
      <c r="B48" s="6"/>
      <c r="C48" s="5"/>
      <c r="D48" s="9"/>
      <c r="E48" s="30"/>
    </row>
    <row r="49" spans="1:5" x14ac:dyDescent="0.3">
      <c r="A49" s="6"/>
      <c r="B49" s="6"/>
      <c r="C49" s="5"/>
      <c r="D49" s="9"/>
      <c r="E49" s="30"/>
    </row>
    <row r="50" spans="1:5" x14ac:dyDescent="0.3">
      <c r="A50" s="6"/>
      <c r="B50" s="6"/>
      <c r="C50" s="5"/>
      <c r="D50" s="9"/>
      <c r="E50" s="30"/>
    </row>
    <row r="51" spans="1:5" x14ac:dyDescent="0.3">
      <c r="A51" s="6"/>
      <c r="B51" s="6"/>
      <c r="C51" s="5"/>
      <c r="D51" s="9"/>
      <c r="E51" s="30"/>
    </row>
    <row r="52" spans="1:5" x14ac:dyDescent="0.3">
      <c r="A52" s="6"/>
      <c r="B52" s="6"/>
      <c r="C52" s="5"/>
      <c r="D52" s="9"/>
      <c r="E52" s="30"/>
    </row>
    <row r="53" spans="1:5" x14ac:dyDescent="0.3">
      <c r="A53" s="4"/>
      <c r="B53" s="7"/>
      <c r="C53" s="27"/>
      <c r="D53" s="9"/>
      <c r="E53" s="30"/>
    </row>
    <row r="54" spans="1:5" x14ac:dyDescent="0.3">
      <c r="A54" s="77"/>
      <c r="B54" s="77"/>
      <c r="C54" s="12"/>
      <c r="D54" s="9"/>
      <c r="E54" s="30"/>
    </row>
    <row r="55" spans="1:5" x14ac:dyDescent="0.3">
      <c r="A55" s="4"/>
      <c r="B55" s="6"/>
      <c r="D55" s="9"/>
      <c r="E55" s="30"/>
    </row>
    <row r="56" spans="1:5" x14ac:dyDescent="0.3">
      <c r="C56" s="8"/>
      <c r="D56" s="9"/>
      <c r="E56" s="30"/>
    </row>
    <row r="57" spans="1:5" x14ac:dyDescent="0.3">
      <c r="D57" s="9"/>
      <c r="E57" s="30"/>
    </row>
    <row r="58" spans="1:5" x14ac:dyDescent="0.3">
      <c r="D58" s="9"/>
      <c r="E58" s="30"/>
    </row>
    <row r="59" spans="1:5" x14ac:dyDescent="0.3">
      <c r="A59" s="76"/>
      <c r="B59" s="7"/>
      <c r="D59" s="9"/>
      <c r="E59" s="30"/>
    </row>
    <row r="60" spans="1:5" x14ac:dyDescent="0.3">
      <c r="A60" s="76"/>
      <c r="D60" s="9"/>
      <c r="E60" s="30"/>
    </row>
    <row r="61" spans="1:5" x14ac:dyDescent="0.3">
      <c r="A61" s="2"/>
      <c r="B61" s="2"/>
      <c r="C61" s="2"/>
      <c r="D61" s="9"/>
      <c r="E61" s="30"/>
    </row>
    <row r="62" spans="1:5" x14ac:dyDescent="0.3">
      <c r="B62" s="2"/>
      <c r="C62" s="2"/>
      <c r="D62" s="9"/>
      <c r="E62" s="30"/>
    </row>
    <row r="63" spans="1:5" x14ac:dyDescent="0.3">
      <c r="D63" s="9"/>
      <c r="E63" s="30"/>
    </row>
    <row r="64" spans="1:5" x14ac:dyDescent="0.3">
      <c r="D64" s="9"/>
      <c r="E64" s="30"/>
    </row>
    <row r="65" spans="1:5" x14ac:dyDescent="0.3">
      <c r="D65" s="9"/>
      <c r="E65" s="30"/>
    </row>
    <row r="66" spans="1:5" x14ac:dyDescent="0.3">
      <c r="D66" s="9"/>
      <c r="E66" s="30"/>
    </row>
    <row r="67" spans="1:5" x14ac:dyDescent="0.3">
      <c r="D67" s="9"/>
      <c r="E67" s="30"/>
    </row>
    <row r="68" spans="1:5" x14ac:dyDescent="0.3">
      <c r="D68" s="9"/>
      <c r="E68" s="30"/>
    </row>
    <row r="69" spans="1:5" x14ac:dyDescent="0.3">
      <c r="D69" s="9"/>
      <c r="E69" s="30"/>
    </row>
    <row r="70" spans="1:5" x14ac:dyDescent="0.3">
      <c r="D70" s="9"/>
      <c r="E70" s="30"/>
    </row>
    <row r="71" spans="1:5" x14ac:dyDescent="0.3">
      <c r="D71" s="9"/>
      <c r="E71" s="30"/>
    </row>
    <row r="72" spans="1:5" x14ac:dyDescent="0.3">
      <c r="D72" s="9"/>
      <c r="E72" s="30"/>
    </row>
    <row r="73" spans="1:5" x14ac:dyDescent="0.3">
      <c r="D73" s="9"/>
      <c r="E73" s="30"/>
    </row>
    <row r="74" spans="1:5" x14ac:dyDescent="0.3">
      <c r="D74" s="9"/>
      <c r="E74" s="30"/>
    </row>
    <row r="75" spans="1:5" x14ac:dyDescent="0.3">
      <c r="D75" s="9"/>
      <c r="E75" s="30"/>
    </row>
    <row r="76" spans="1:5" x14ac:dyDescent="0.3">
      <c r="A76" s="75"/>
      <c r="B76" s="75"/>
      <c r="C76" s="37"/>
      <c r="D76" s="9"/>
      <c r="E76" s="30"/>
    </row>
    <row r="77" spans="1:5" x14ac:dyDescent="0.3">
      <c r="A77" s="75"/>
      <c r="B77" s="75"/>
      <c r="C77" s="37"/>
      <c r="D77" s="9"/>
      <c r="E77" s="30"/>
    </row>
    <row r="78" spans="1:5" x14ac:dyDescent="0.3">
      <c r="A78" s="75"/>
      <c r="B78" s="75"/>
      <c r="C78" s="37"/>
      <c r="D78" s="73"/>
      <c r="E78" s="74"/>
    </row>
    <row r="79" spans="1:5" x14ac:dyDescent="0.3">
      <c r="A79" s="37"/>
      <c r="B79" s="37"/>
      <c r="C79" s="37"/>
      <c r="D79" s="73"/>
      <c r="E79" s="74"/>
    </row>
    <row r="80" spans="1:5" x14ac:dyDescent="0.3">
      <c r="A80" s="75"/>
      <c r="B80" s="75"/>
      <c r="C80" s="37"/>
      <c r="D80" s="9"/>
      <c r="E80" s="30"/>
    </row>
    <row r="81" spans="1:5" x14ac:dyDescent="0.3">
      <c r="A81" s="75"/>
      <c r="B81" s="75"/>
      <c r="C81" s="37"/>
      <c r="D81" s="9"/>
      <c r="E81" s="30"/>
    </row>
    <row r="82" spans="1:5" x14ac:dyDescent="0.3">
      <c r="A82" s="75"/>
      <c r="B82" s="75"/>
      <c r="C82" s="37"/>
      <c r="D82" s="9"/>
      <c r="E82" s="30"/>
    </row>
    <row r="83" spans="1:5" x14ac:dyDescent="0.3">
      <c r="A83" s="75"/>
      <c r="B83" s="75"/>
      <c r="C83" s="75"/>
      <c r="D83" s="73"/>
      <c r="E83" s="74"/>
    </row>
    <row r="84" spans="1:5" x14ac:dyDescent="0.3">
      <c r="A84" s="75"/>
      <c r="B84" s="75"/>
      <c r="C84" s="75"/>
      <c r="D84" s="73"/>
      <c r="E84" s="74"/>
    </row>
    <row r="85" spans="1:5" x14ac:dyDescent="0.3">
      <c r="A85" s="75"/>
      <c r="B85" s="75"/>
      <c r="C85" s="75"/>
      <c r="D85" s="73"/>
      <c r="E85" s="74"/>
    </row>
    <row r="86" spans="1:5" x14ac:dyDescent="0.3">
      <c r="A86" s="75"/>
      <c r="B86" s="75"/>
      <c r="C86" s="75"/>
      <c r="D86" s="73"/>
      <c r="E86" s="74"/>
    </row>
    <row r="87" spans="1:5" x14ac:dyDescent="0.3">
      <c r="A87" s="75"/>
      <c r="B87" s="75"/>
      <c r="C87" s="75"/>
      <c r="D87" s="73"/>
      <c r="E87" s="74"/>
    </row>
    <row r="88" spans="1:5" x14ac:dyDescent="0.3">
      <c r="A88" s="75"/>
      <c r="B88" s="75"/>
      <c r="C88" s="75"/>
      <c r="D88" s="73"/>
      <c r="E88" s="74"/>
    </row>
    <row r="89" spans="1:5" x14ac:dyDescent="0.3">
      <c r="A89" s="75"/>
      <c r="B89" s="75"/>
      <c r="C89" s="37"/>
      <c r="D89" s="9"/>
      <c r="E89" s="30"/>
    </row>
    <row r="90" spans="1:5" x14ac:dyDescent="0.3">
      <c r="A90" s="75"/>
      <c r="B90" s="75"/>
      <c r="C90" s="37"/>
      <c r="D90" s="9"/>
      <c r="E90" s="30"/>
    </row>
    <row r="91" spans="1:5" x14ac:dyDescent="0.3">
      <c r="A91" s="75"/>
      <c r="B91" s="75"/>
      <c r="C91" s="37"/>
      <c r="D91" s="9"/>
      <c r="E91" s="30"/>
    </row>
    <row r="92" spans="1:5" x14ac:dyDescent="0.3">
      <c r="A92" s="75"/>
      <c r="B92" s="75"/>
      <c r="C92" s="37"/>
      <c r="D92" s="9"/>
      <c r="E92" s="30"/>
    </row>
    <row r="93" spans="1:5" x14ac:dyDescent="0.3">
      <c r="A93" s="75"/>
      <c r="B93" s="75"/>
      <c r="C93" s="37"/>
      <c r="D93" s="9"/>
      <c r="E93" s="30"/>
    </row>
    <row r="94" spans="1:5" x14ac:dyDescent="0.3">
      <c r="A94" s="75"/>
      <c r="B94" s="75"/>
      <c r="C94" s="37"/>
      <c r="D94" s="9"/>
      <c r="E94" s="30"/>
    </row>
    <row r="95" spans="1:5" x14ac:dyDescent="0.3">
      <c r="A95" s="75"/>
      <c r="B95" s="75"/>
      <c r="C95" s="37"/>
      <c r="D95" s="9"/>
      <c r="E95" s="30"/>
    </row>
    <row r="96" spans="1:5" x14ac:dyDescent="0.3">
      <c r="A96" s="75"/>
      <c r="B96" s="75"/>
      <c r="C96" s="37"/>
      <c r="D96" s="9"/>
      <c r="E96" s="30"/>
    </row>
    <row r="97" spans="1:5" x14ac:dyDescent="0.3">
      <c r="A97" s="75"/>
      <c r="B97" s="75"/>
      <c r="C97" s="37"/>
      <c r="D97" s="9"/>
      <c r="E97" s="30"/>
    </row>
    <row r="98" spans="1:5" x14ac:dyDescent="0.3">
      <c r="A98" s="75"/>
      <c r="B98" s="75"/>
      <c r="C98" s="37"/>
      <c r="D98" s="9"/>
      <c r="E98" s="30"/>
    </row>
    <row r="99" spans="1:5" x14ac:dyDescent="0.3">
      <c r="A99" s="75"/>
      <c r="B99" s="75"/>
      <c r="C99" s="37"/>
      <c r="D99" s="9"/>
      <c r="E99" s="30"/>
    </row>
    <row r="100" spans="1:5" x14ac:dyDescent="0.3">
      <c r="A100" s="75"/>
      <c r="B100" s="75"/>
      <c r="C100" s="37"/>
      <c r="D100" s="9"/>
      <c r="E100" s="30"/>
    </row>
    <row r="101" spans="1:5" x14ac:dyDescent="0.3">
      <c r="A101" s="75"/>
      <c r="B101" s="75"/>
      <c r="C101" s="37"/>
      <c r="D101" s="9"/>
      <c r="E101" s="30"/>
    </row>
    <row r="102" spans="1:5" x14ac:dyDescent="0.3">
      <c r="A102" s="75"/>
      <c r="B102" s="75"/>
      <c r="C102" s="37"/>
      <c r="D102" s="9"/>
      <c r="E102" s="30"/>
    </row>
    <row r="103" spans="1:5" x14ac:dyDescent="0.3">
      <c r="A103" s="83"/>
      <c r="B103" s="83"/>
      <c r="C103" s="83"/>
      <c r="D103" s="73"/>
      <c r="E103" s="74"/>
    </row>
    <row r="104" spans="1:5" x14ac:dyDescent="0.3">
      <c r="A104" s="83"/>
      <c r="B104" s="83"/>
      <c r="C104" s="83"/>
      <c r="D104" s="73"/>
      <c r="E104" s="74"/>
    </row>
    <row r="105" spans="1:5" x14ac:dyDescent="0.3">
      <c r="A105" s="83"/>
      <c r="B105" s="83"/>
      <c r="C105" s="83"/>
      <c r="D105" s="73"/>
      <c r="E105" s="74"/>
    </row>
    <row r="106" spans="1:5" x14ac:dyDescent="0.3">
      <c r="A106" s="75"/>
      <c r="B106" s="75"/>
      <c r="C106" s="16"/>
      <c r="D106" s="9"/>
      <c r="E106" s="30"/>
    </row>
    <row r="107" spans="1:5" x14ac:dyDescent="0.3">
      <c r="A107" s="75"/>
      <c r="B107" s="75"/>
      <c r="C107" s="16"/>
      <c r="D107" s="9"/>
      <c r="E107" s="30"/>
    </row>
    <row r="108" spans="1:5" x14ac:dyDescent="0.3">
      <c r="A108" s="75"/>
      <c r="B108" s="75"/>
      <c r="C108" s="16"/>
      <c r="D108" s="9"/>
      <c r="E108" s="30"/>
    </row>
    <row r="109" spans="1:5" x14ac:dyDescent="0.3">
      <c r="A109" s="75"/>
      <c r="B109" s="75"/>
      <c r="C109" s="16"/>
      <c r="D109" s="9"/>
      <c r="E109" s="30"/>
    </row>
    <row r="110" spans="1:5" x14ac:dyDescent="0.3">
      <c r="A110" s="75"/>
      <c r="B110" s="75"/>
      <c r="C110" s="16"/>
      <c r="D110" s="9"/>
      <c r="E110" s="30"/>
    </row>
    <row r="111" spans="1:5" x14ac:dyDescent="0.3">
      <c r="A111" s="75"/>
      <c r="B111" s="75"/>
      <c r="C111" s="80"/>
      <c r="D111" s="73"/>
      <c r="E111" s="74"/>
    </row>
    <row r="112" spans="1:5" x14ac:dyDescent="0.3">
      <c r="A112" s="75"/>
      <c r="B112" s="75"/>
      <c r="C112" s="80"/>
      <c r="D112" s="73"/>
      <c r="E112" s="74"/>
    </row>
    <row r="113" spans="1:5" x14ac:dyDescent="0.3">
      <c r="A113" s="75"/>
      <c r="B113" s="75"/>
      <c r="C113" s="16"/>
      <c r="D113" s="9"/>
      <c r="E113" s="30"/>
    </row>
    <row r="114" spans="1:5" x14ac:dyDescent="0.3">
      <c r="A114" s="75"/>
      <c r="B114" s="75"/>
      <c r="C114" s="16"/>
      <c r="D114" s="9"/>
      <c r="E114" s="30"/>
    </row>
    <row r="115" spans="1:5" x14ac:dyDescent="0.3">
      <c r="A115" s="75"/>
      <c r="B115" s="75"/>
      <c r="C115" s="16"/>
      <c r="D115" s="9"/>
      <c r="E115" s="30"/>
    </row>
    <row r="116" spans="1:5" x14ac:dyDescent="0.3">
      <c r="A116" s="75"/>
      <c r="B116" s="75"/>
      <c r="C116" s="16"/>
      <c r="D116" s="9"/>
      <c r="E116" s="30"/>
    </row>
    <row r="117" spans="1:5" x14ac:dyDescent="0.3">
      <c r="A117" s="75"/>
      <c r="B117" s="75"/>
      <c r="C117" s="16"/>
      <c r="D117" s="9"/>
      <c r="E117" s="30"/>
    </row>
    <row r="118" spans="1:5" x14ac:dyDescent="0.3">
      <c r="A118" s="75"/>
      <c r="B118" s="75"/>
      <c r="C118" s="16"/>
      <c r="D118" s="9"/>
      <c r="E118" s="30"/>
    </row>
    <row r="119" spans="1:5" x14ac:dyDescent="0.3">
      <c r="A119" s="75"/>
      <c r="B119" s="75"/>
      <c r="C119" s="16"/>
      <c r="D119" s="9"/>
      <c r="E119" s="30"/>
    </row>
    <row r="120" spans="1:5" x14ac:dyDescent="0.3">
      <c r="D120" s="40"/>
      <c r="E120" s="74"/>
    </row>
    <row r="121" spans="1:5" x14ac:dyDescent="0.3">
      <c r="D121" s="40"/>
      <c r="E121" s="74"/>
    </row>
    <row r="122" spans="1:5" x14ac:dyDescent="0.3">
      <c r="D122" s="40"/>
      <c r="E122" s="74"/>
    </row>
    <row r="123" spans="1:5" x14ac:dyDescent="0.3">
      <c r="D123" s="9"/>
      <c r="E123" s="30"/>
    </row>
    <row r="124" spans="1:5" x14ac:dyDescent="0.3">
      <c r="A124" s="78"/>
      <c r="B124" s="78"/>
      <c r="C124" s="1"/>
      <c r="D124" s="9"/>
      <c r="E124" s="30"/>
    </row>
    <row r="125" spans="1:5" x14ac:dyDescent="0.3">
      <c r="A125" s="76"/>
      <c r="C125" s="41"/>
      <c r="D125" s="40"/>
      <c r="E125" s="30"/>
    </row>
    <row r="126" spans="1:5" x14ac:dyDescent="0.3">
      <c r="A126" s="76"/>
      <c r="B126" s="40"/>
      <c r="C126" s="40"/>
      <c r="D126" s="40"/>
      <c r="E126" s="30"/>
    </row>
    <row r="127" spans="1:5" x14ac:dyDescent="0.3">
      <c r="A127" s="76"/>
      <c r="B127" s="40"/>
      <c r="C127" s="40"/>
      <c r="D127" s="40"/>
      <c r="E127" s="30"/>
    </row>
    <row r="128" spans="1:5" x14ac:dyDescent="0.3">
      <c r="A128" s="78"/>
      <c r="B128" s="78"/>
      <c r="C128" s="42"/>
      <c r="D128" s="9"/>
      <c r="E128" s="30"/>
    </row>
    <row r="129" spans="1:5" x14ac:dyDescent="0.3">
      <c r="A129" s="78"/>
      <c r="B129" s="78"/>
      <c r="C129" s="42"/>
      <c r="D129" s="9"/>
      <c r="E129" s="30"/>
    </row>
    <row r="130" spans="1:5" x14ac:dyDescent="0.3">
      <c r="A130" s="78"/>
      <c r="B130" s="78"/>
      <c r="C130" s="42"/>
      <c r="D130" s="9"/>
      <c r="E130" s="30"/>
    </row>
    <row r="131" spans="1:5" x14ac:dyDescent="0.3">
      <c r="A131" s="78"/>
      <c r="B131" s="78"/>
      <c r="C131" s="42"/>
      <c r="D131" s="9"/>
      <c r="E131" s="30"/>
    </row>
    <row r="132" spans="1:5" x14ac:dyDescent="0.3">
      <c r="A132" s="78"/>
      <c r="B132" s="78"/>
      <c r="C132" s="42"/>
      <c r="D132" s="9"/>
      <c r="E132" s="30"/>
    </row>
    <row r="133" spans="1:5" x14ac:dyDescent="0.3">
      <c r="A133" s="78"/>
      <c r="B133" s="78"/>
      <c r="C133" s="42"/>
      <c r="D133" s="9"/>
      <c r="E133" s="30"/>
    </row>
    <row r="134" spans="1:5" x14ac:dyDescent="0.3">
      <c r="A134" s="78"/>
      <c r="B134" s="78"/>
      <c r="C134" s="42"/>
      <c r="D134" s="9"/>
      <c r="E134" s="30"/>
    </row>
    <row r="135" spans="1:5" x14ac:dyDescent="0.3">
      <c r="A135" s="78"/>
      <c r="B135" s="78"/>
      <c r="C135" s="42"/>
      <c r="D135" s="9"/>
      <c r="E135" s="30"/>
    </row>
    <row r="136" spans="1:5" x14ac:dyDescent="0.3">
      <c r="A136" s="78"/>
      <c r="B136" s="78"/>
      <c r="C136" s="42"/>
      <c r="D136" s="9"/>
      <c r="E136" s="30"/>
    </row>
    <row r="137" spans="1:5" x14ac:dyDescent="0.3">
      <c r="A137" s="78"/>
      <c r="B137" s="78"/>
      <c r="C137" s="42"/>
      <c r="D137" s="9"/>
      <c r="E137" s="30"/>
    </row>
    <row r="138" spans="1:5" x14ac:dyDescent="0.3">
      <c r="A138" s="78"/>
      <c r="B138" s="78"/>
      <c r="C138" s="42"/>
      <c r="D138" s="9"/>
      <c r="E138" s="30"/>
    </row>
    <row r="139" spans="1:5" x14ac:dyDescent="0.3">
      <c r="A139" s="78"/>
      <c r="B139" s="78"/>
      <c r="C139" s="42"/>
      <c r="D139" s="9"/>
      <c r="E139" s="30"/>
    </row>
    <row r="140" spans="1:5" x14ac:dyDescent="0.3">
      <c r="A140" s="78"/>
      <c r="B140" s="78"/>
      <c r="C140" s="42"/>
      <c r="D140" s="9"/>
      <c r="E140" s="30"/>
    </row>
    <row r="141" spans="1:5" x14ac:dyDescent="0.3">
      <c r="A141" s="78"/>
      <c r="B141" s="78"/>
      <c r="C141" s="42"/>
      <c r="D141" s="9"/>
      <c r="E141" s="30"/>
    </row>
    <row r="142" spans="1:5" x14ac:dyDescent="0.3">
      <c r="A142" s="78"/>
      <c r="B142" s="78"/>
      <c r="C142" s="42"/>
      <c r="D142" s="9"/>
      <c r="E142" s="30"/>
    </row>
    <row r="143" spans="1:5" x14ac:dyDescent="0.3">
      <c r="A143" s="78"/>
      <c r="B143" s="78"/>
      <c r="C143" s="42"/>
      <c r="D143" s="9"/>
      <c r="E143" s="30"/>
    </row>
    <row r="144" spans="1:5" x14ac:dyDescent="0.3">
      <c r="A144" s="78"/>
      <c r="B144" s="78"/>
      <c r="C144" s="42"/>
      <c r="D144" s="9"/>
      <c r="E144" s="30"/>
    </row>
    <row r="145" spans="1:5" x14ac:dyDescent="0.3">
      <c r="A145" s="78"/>
      <c r="B145" s="78"/>
      <c r="C145" s="42"/>
      <c r="D145" s="9"/>
      <c r="E145" s="30"/>
    </row>
    <row r="146" spans="1:5" x14ac:dyDescent="0.3">
      <c r="A146" s="78"/>
      <c r="B146" s="78"/>
      <c r="C146" s="42"/>
      <c r="D146" s="9"/>
      <c r="E146" s="30"/>
    </row>
    <row r="147" spans="1:5" x14ac:dyDescent="0.3">
      <c r="A147" s="78"/>
      <c r="B147" s="78"/>
      <c r="C147" s="27"/>
      <c r="D147" s="9"/>
      <c r="E147" s="30"/>
    </row>
    <row r="148" spans="1:5" x14ac:dyDescent="0.3">
      <c r="A148" s="78"/>
      <c r="B148" s="78"/>
      <c r="C148" s="41"/>
      <c r="D148" s="9"/>
      <c r="E148" s="30"/>
    </row>
    <row r="149" spans="1:5" x14ac:dyDescent="0.3">
      <c r="A149" s="78"/>
      <c r="B149" s="78"/>
      <c r="C149" s="42"/>
      <c r="D149" s="9"/>
      <c r="E149" s="30"/>
    </row>
    <row r="150" spans="1:5" x14ac:dyDescent="0.3">
      <c r="A150" s="78"/>
      <c r="B150" s="78"/>
      <c r="C150" s="42"/>
      <c r="D150" s="9"/>
      <c r="E150" s="30"/>
    </row>
    <row r="151" spans="1:5" x14ac:dyDescent="0.3">
      <c r="A151" s="78"/>
      <c r="B151" s="78"/>
      <c r="C151" s="42"/>
      <c r="D151" s="9"/>
      <c r="E151" s="30"/>
    </row>
    <row r="152" spans="1:5" x14ac:dyDescent="0.3">
      <c r="A152" s="78"/>
      <c r="B152" s="78"/>
      <c r="C152" s="42"/>
      <c r="D152" s="9"/>
      <c r="E152" s="30"/>
    </row>
    <row r="153" spans="1:5" x14ac:dyDescent="0.3">
      <c r="A153" s="78"/>
      <c r="B153" s="78"/>
      <c r="C153" s="42"/>
      <c r="D153" s="9"/>
      <c r="E153" s="30"/>
    </row>
    <row r="154" spans="1:5" x14ac:dyDescent="0.3">
      <c r="A154" s="78"/>
      <c r="B154" s="78"/>
      <c r="C154" s="42"/>
      <c r="D154" s="9"/>
      <c r="E154" s="30"/>
    </row>
    <row r="155" spans="1:5" x14ac:dyDescent="0.3">
      <c r="A155" s="78"/>
      <c r="B155" s="78"/>
      <c r="C155" s="42"/>
      <c r="D155" s="9"/>
      <c r="E155" s="30"/>
    </row>
    <row r="156" spans="1:5" x14ac:dyDescent="0.3">
      <c r="A156" s="78"/>
      <c r="B156" s="78"/>
      <c r="C156" s="81"/>
      <c r="D156" s="73"/>
      <c r="E156" s="74"/>
    </row>
    <row r="157" spans="1:5" x14ac:dyDescent="0.3">
      <c r="A157" s="78"/>
      <c r="B157" s="78"/>
      <c r="C157" s="81"/>
      <c r="D157" s="73"/>
      <c r="E157" s="74"/>
    </row>
    <row r="158" spans="1:5" x14ac:dyDescent="0.3">
      <c r="A158" s="78"/>
      <c r="B158" s="78"/>
      <c r="C158" s="42"/>
      <c r="D158" s="9"/>
      <c r="E158" s="30"/>
    </row>
    <row r="159" spans="1:5" x14ac:dyDescent="0.3">
      <c r="A159" s="78"/>
      <c r="B159" s="78"/>
      <c r="C159" s="42"/>
      <c r="D159" s="9"/>
      <c r="E159" s="30"/>
    </row>
    <row r="160" spans="1:5" x14ac:dyDescent="0.3">
      <c r="A160" s="78"/>
      <c r="B160" s="78"/>
      <c r="C160" s="42"/>
      <c r="D160" s="9"/>
      <c r="E160" s="30"/>
    </row>
    <row r="161" spans="1:5" x14ac:dyDescent="0.3">
      <c r="A161" s="78"/>
      <c r="B161" s="78"/>
      <c r="C161" s="41"/>
      <c r="D161" s="73"/>
      <c r="E161" s="74"/>
    </row>
    <row r="162" spans="1:5" x14ac:dyDescent="0.3">
      <c r="A162" s="78"/>
      <c r="B162" s="78"/>
      <c r="C162" s="27"/>
      <c r="D162" s="73"/>
      <c r="E162" s="74"/>
    </row>
    <row r="163" spans="1:5" x14ac:dyDescent="0.3">
      <c r="A163" s="78"/>
      <c r="B163" s="78"/>
      <c r="C163" s="27"/>
      <c r="D163" s="73"/>
      <c r="E163" s="74"/>
    </row>
    <row r="164" spans="1:5" x14ac:dyDescent="0.3">
      <c r="A164" s="78"/>
      <c r="B164" s="78"/>
      <c r="C164" s="42"/>
      <c r="D164" s="9"/>
      <c r="E164" s="30"/>
    </row>
    <row r="165" spans="1:5" x14ac:dyDescent="0.3">
      <c r="A165" s="78"/>
      <c r="B165" s="78"/>
      <c r="C165" s="42"/>
      <c r="D165" s="9"/>
      <c r="E165" s="30"/>
    </row>
    <row r="166" spans="1:5" x14ac:dyDescent="0.3">
      <c r="A166" s="78"/>
      <c r="B166" s="78"/>
      <c r="C166" s="42"/>
      <c r="D166" s="9"/>
      <c r="E166" s="30"/>
    </row>
    <row r="167" spans="1:5" x14ac:dyDescent="0.3">
      <c r="A167" s="78"/>
      <c r="B167" s="78"/>
      <c r="C167" s="42"/>
      <c r="D167" s="9"/>
      <c r="E167" s="30"/>
    </row>
    <row r="168" spans="1:5" x14ac:dyDescent="0.3">
      <c r="A168" s="78"/>
      <c r="B168" s="78"/>
      <c r="C168" s="42"/>
      <c r="D168" s="9"/>
      <c r="E168" s="30"/>
    </row>
    <row r="169" spans="1:5" x14ac:dyDescent="0.3">
      <c r="A169" s="78"/>
      <c r="B169" s="78"/>
      <c r="C169" s="42"/>
      <c r="D169" s="9"/>
      <c r="E169" s="30"/>
    </row>
    <row r="170" spans="1:5" x14ac:dyDescent="0.3">
      <c r="A170" s="78"/>
      <c r="B170" s="78"/>
      <c r="C170" s="42"/>
      <c r="D170" s="9"/>
      <c r="E170" s="30"/>
    </row>
    <row r="171" spans="1:5" x14ac:dyDescent="0.3">
      <c r="A171" s="78"/>
      <c r="B171" s="78"/>
      <c r="C171" s="42"/>
      <c r="D171" s="9"/>
      <c r="E171" s="30"/>
    </row>
    <row r="172" spans="1:5" x14ac:dyDescent="0.3">
      <c r="A172" s="78"/>
      <c r="B172" s="78"/>
      <c r="C172" s="42"/>
      <c r="D172" s="9"/>
      <c r="E172" s="30"/>
    </row>
    <row r="173" spans="1:5" x14ac:dyDescent="0.3">
      <c r="A173" s="78"/>
      <c r="B173" s="78"/>
      <c r="C173" s="41"/>
      <c r="D173" s="73"/>
      <c r="E173" s="74"/>
    </row>
    <row r="174" spans="1:5" x14ac:dyDescent="0.3">
      <c r="A174" s="78"/>
      <c r="B174" s="78"/>
      <c r="C174" s="27"/>
      <c r="D174" s="73"/>
      <c r="E174" s="74"/>
    </row>
    <row r="175" spans="1:5" x14ac:dyDescent="0.3">
      <c r="A175" s="78"/>
      <c r="B175" s="78"/>
      <c r="C175" s="42"/>
      <c r="D175" s="73"/>
      <c r="E175" s="74"/>
    </row>
    <row r="176" spans="1:5" x14ac:dyDescent="0.3">
      <c r="C176" s="43"/>
      <c r="D176" s="73"/>
      <c r="E176" s="74"/>
    </row>
    <row r="177" spans="1:5" x14ac:dyDescent="0.3">
      <c r="A177" s="78"/>
      <c r="B177" s="78"/>
      <c r="C177" s="43"/>
      <c r="D177" s="73"/>
      <c r="E177" s="74"/>
    </row>
    <row r="178" spans="1:5" x14ac:dyDescent="0.3">
      <c r="A178" s="78"/>
      <c r="B178" s="78"/>
      <c r="C178" s="42"/>
      <c r="D178" s="9"/>
      <c r="E178" s="30"/>
    </row>
    <row r="179" spans="1:5" x14ac:dyDescent="0.3">
      <c r="A179" s="78"/>
      <c r="B179" s="78"/>
      <c r="C179" s="43"/>
      <c r="D179" s="9"/>
      <c r="E179" s="30"/>
    </row>
    <row r="180" spans="1:5" x14ac:dyDescent="0.3">
      <c r="A180" s="78"/>
      <c r="B180" s="78"/>
      <c r="C180" s="42"/>
      <c r="D180" s="9"/>
      <c r="E180" s="30"/>
    </row>
    <row r="181" spans="1:5" x14ac:dyDescent="0.3">
      <c r="A181" s="78"/>
      <c r="B181" s="78"/>
      <c r="C181" s="42"/>
      <c r="D181" s="9"/>
      <c r="E181" s="30"/>
    </row>
    <row r="182" spans="1:5" x14ac:dyDescent="0.3">
      <c r="A182" s="78"/>
      <c r="B182" s="78"/>
      <c r="C182" s="42"/>
      <c r="D182" s="9"/>
      <c r="E182" s="30"/>
    </row>
    <row r="183" spans="1:5" x14ac:dyDescent="0.3">
      <c r="A183" s="78"/>
      <c r="B183" s="78"/>
      <c r="C183" s="42"/>
      <c r="D183" s="9"/>
      <c r="E183" s="30"/>
    </row>
    <row r="184" spans="1:5" x14ac:dyDescent="0.3">
      <c r="A184" s="78"/>
      <c r="B184" s="78"/>
      <c r="C184" s="42"/>
      <c r="D184" s="9"/>
      <c r="E184" s="30"/>
    </row>
    <row r="185" spans="1:5" x14ac:dyDescent="0.3">
      <c r="A185" s="78"/>
      <c r="B185" s="78"/>
      <c r="C185" s="42"/>
      <c r="D185" s="9"/>
      <c r="E185" s="30"/>
    </row>
    <row r="186" spans="1:5" x14ac:dyDescent="0.3">
      <c r="A186" s="78"/>
      <c r="B186" s="78"/>
      <c r="C186" s="41"/>
      <c r="D186" s="9"/>
      <c r="E186" s="30"/>
    </row>
    <row r="187" spans="1:5" x14ac:dyDescent="0.3">
      <c r="A187" s="78"/>
      <c r="B187" s="78"/>
      <c r="C187" s="42"/>
      <c r="D187" s="9"/>
      <c r="E187" s="30"/>
    </row>
    <row r="188" spans="1:5" x14ac:dyDescent="0.3">
      <c r="A188" s="79"/>
      <c r="B188" s="79"/>
      <c r="C188" s="42"/>
      <c r="D188" s="9"/>
      <c r="E188" s="30"/>
    </row>
    <row r="189" spans="1:5" x14ac:dyDescent="0.3">
      <c r="A189" s="78"/>
      <c r="B189" s="78"/>
      <c r="C189" s="42"/>
      <c r="D189" s="9"/>
      <c r="E189" s="30"/>
    </row>
    <row r="190" spans="1:5" x14ac:dyDescent="0.3">
      <c r="A190" s="78"/>
      <c r="B190" s="78"/>
      <c r="C190" s="42"/>
      <c r="D190" s="9"/>
      <c r="E190" s="30"/>
    </row>
    <row r="191" spans="1:5" x14ac:dyDescent="0.3">
      <c r="A191" s="78"/>
      <c r="B191" s="78"/>
      <c r="C191" s="42"/>
      <c r="D191" s="9"/>
      <c r="E191" s="30"/>
    </row>
    <row r="192" spans="1:5" x14ac:dyDescent="0.3">
      <c r="A192" s="78"/>
      <c r="B192" s="78"/>
      <c r="C192" s="42"/>
      <c r="D192" s="9"/>
      <c r="E192" s="30"/>
    </row>
    <row r="193" spans="1:5" x14ac:dyDescent="0.3">
      <c r="A193" s="78"/>
      <c r="B193" s="78"/>
      <c r="C193" s="42"/>
      <c r="D193" s="9"/>
      <c r="E193" s="30"/>
    </row>
    <row r="194" spans="1:5" x14ac:dyDescent="0.3">
      <c r="A194" s="78"/>
      <c r="B194" s="78"/>
      <c r="C194" s="42"/>
      <c r="D194" s="9"/>
      <c r="E194" s="30"/>
    </row>
    <row r="195" spans="1:5" x14ac:dyDescent="0.3">
      <c r="A195" s="78"/>
      <c r="B195" s="78"/>
      <c r="C195" s="42"/>
      <c r="D195" s="9"/>
      <c r="E195" s="30"/>
    </row>
    <row r="196" spans="1:5" x14ac:dyDescent="0.3">
      <c r="A196" s="79"/>
      <c r="B196" s="79"/>
      <c r="C196" s="42"/>
      <c r="D196" s="9"/>
      <c r="E196" s="30"/>
    </row>
  </sheetData>
  <mergeCells count="149">
    <mergeCell ref="E120:E122"/>
    <mergeCell ref="A40:B40"/>
    <mergeCell ref="A14:C14"/>
    <mergeCell ref="A195:B195"/>
    <mergeCell ref="A196:B196"/>
    <mergeCell ref="A124:B124"/>
    <mergeCell ref="A160:B160"/>
    <mergeCell ref="A161:B163"/>
    <mergeCell ref="A125:A127"/>
    <mergeCell ref="A153:B153"/>
    <mergeCell ref="A154:B154"/>
    <mergeCell ref="C87:C88"/>
    <mergeCell ref="A129:B129"/>
    <mergeCell ref="A130:B130"/>
    <mergeCell ref="A131:B131"/>
    <mergeCell ref="A132:B132"/>
    <mergeCell ref="A133:B133"/>
    <mergeCell ref="A106:B106"/>
    <mergeCell ref="A103:B105"/>
    <mergeCell ref="C103:C105"/>
    <mergeCell ref="A77:B77"/>
    <mergeCell ref="E161:E163"/>
    <mergeCell ref="D173:D177"/>
    <mergeCell ref="E173:E177"/>
    <mergeCell ref="A156:B157"/>
    <mergeCell ref="C156:C157"/>
    <mergeCell ref="D156:D157"/>
    <mergeCell ref="E156:E157"/>
    <mergeCell ref="A158:B158"/>
    <mergeCell ref="A159:B159"/>
    <mergeCell ref="A169:B169"/>
    <mergeCell ref="A170:B170"/>
    <mergeCell ref="A171:B171"/>
    <mergeCell ref="A172:B172"/>
    <mergeCell ref="A168:B168"/>
    <mergeCell ref="A164:B164"/>
    <mergeCell ref="A165:B165"/>
    <mergeCell ref="A166:B166"/>
    <mergeCell ref="A167:B167"/>
    <mergeCell ref="A173:B173"/>
    <mergeCell ref="A174:B174"/>
    <mergeCell ref="A175:B175"/>
    <mergeCell ref="E111:E112"/>
    <mergeCell ref="E103:E105"/>
    <mergeCell ref="C111:C112"/>
    <mergeCell ref="D111:D112"/>
    <mergeCell ref="A110:B110"/>
    <mergeCell ref="A113:B113"/>
    <mergeCell ref="A114:B114"/>
    <mergeCell ref="A82:B82"/>
    <mergeCell ref="D161:D163"/>
    <mergeCell ref="A117:B117"/>
    <mergeCell ref="A118:B118"/>
    <mergeCell ref="A97:B97"/>
    <mergeCell ref="A98:B98"/>
    <mergeCell ref="A99:B99"/>
    <mergeCell ref="A152:B152"/>
    <mergeCell ref="A147:B147"/>
    <mergeCell ref="A148:B148"/>
    <mergeCell ref="A137:B137"/>
    <mergeCell ref="A138:B138"/>
    <mergeCell ref="A139:B139"/>
    <mergeCell ref="A140:B140"/>
    <mergeCell ref="A115:B115"/>
    <mergeCell ref="A134:B134"/>
    <mergeCell ref="A135:B135"/>
    <mergeCell ref="A136:B136"/>
    <mergeCell ref="A116:B116"/>
    <mergeCell ref="A149:B149"/>
    <mergeCell ref="A150:B150"/>
    <mergeCell ref="A155:B155"/>
    <mergeCell ref="A141:B141"/>
    <mergeCell ref="A142:B142"/>
    <mergeCell ref="A143:B143"/>
    <mergeCell ref="A144:B144"/>
    <mergeCell ref="A145:B145"/>
    <mergeCell ref="A146:B146"/>
    <mergeCell ref="A151:B151"/>
    <mergeCell ref="A128:B128"/>
    <mergeCell ref="A119:B119"/>
    <mergeCell ref="A194:B194"/>
    <mergeCell ref="A187:B187"/>
    <mergeCell ref="A188:B188"/>
    <mergeCell ref="A189:B189"/>
    <mergeCell ref="A190:B190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92:B192"/>
    <mergeCell ref="A193:B193"/>
    <mergeCell ref="A191:B191"/>
    <mergeCell ref="A111:B112"/>
    <mergeCell ref="A108:B108"/>
    <mergeCell ref="A109:B109"/>
    <mergeCell ref="A85:B86"/>
    <mergeCell ref="C85:C86"/>
    <mergeCell ref="A90:B90"/>
    <mergeCell ref="A91:B91"/>
    <mergeCell ref="A92:B92"/>
    <mergeCell ref="A89:B89"/>
    <mergeCell ref="A107:B107"/>
    <mergeCell ref="A100:B100"/>
    <mergeCell ref="A101:B101"/>
    <mergeCell ref="A102:B102"/>
    <mergeCell ref="A59:A60"/>
    <mergeCell ref="A54:B54"/>
    <mergeCell ref="A76:B76"/>
    <mergeCell ref="D103:D105"/>
    <mergeCell ref="A83:B84"/>
    <mergeCell ref="C83:C84"/>
    <mergeCell ref="D85:D86"/>
    <mergeCell ref="D83:D84"/>
    <mergeCell ref="A93:B93"/>
    <mergeCell ref="A94:B94"/>
    <mergeCell ref="A95:B95"/>
    <mergeCell ref="A96:B96"/>
    <mergeCell ref="E85:E86"/>
    <mergeCell ref="D87:D88"/>
    <mergeCell ref="E87:E88"/>
    <mergeCell ref="A78:B78"/>
    <mergeCell ref="D78:D79"/>
    <mergeCell ref="E78:E79"/>
    <mergeCell ref="A80:B80"/>
    <mergeCell ref="E83:E84"/>
    <mergeCell ref="A87:B88"/>
    <mergeCell ref="A81:B81"/>
    <mergeCell ref="B1:C1"/>
    <mergeCell ref="B2:C2"/>
    <mergeCell ref="B3:C3"/>
    <mergeCell ref="B4:C4"/>
    <mergeCell ref="B5:C5"/>
    <mergeCell ref="B6:C6"/>
    <mergeCell ref="A38:B38"/>
    <mergeCell ref="J40:K40"/>
    <mergeCell ref="K47:L47"/>
    <mergeCell ref="L21:M21"/>
    <mergeCell ref="K26:L26"/>
    <mergeCell ref="B7:C7"/>
    <mergeCell ref="B8:C8"/>
    <mergeCell ref="B9:C9"/>
    <mergeCell ref="B10:C10"/>
    <mergeCell ref="B11:C11"/>
  </mergeCells>
  <printOptions horizontalCentered="1"/>
  <pageMargins left="1.1811023622047245" right="0.39370078740157483" top="0.78740157480314965" bottom="0.78740157480314965" header="0" footer="0"/>
  <pageSetup paperSize="9" scale="69" fitToHeight="0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Гриценко</dc:creator>
  <cp:lastModifiedBy>Rusakov Sergey Sergeevich</cp:lastModifiedBy>
  <cp:lastPrinted>2016-11-09T07:34:44Z</cp:lastPrinted>
  <dcterms:created xsi:type="dcterms:W3CDTF">2011-12-19T14:01:17Z</dcterms:created>
  <dcterms:modified xsi:type="dcterms:W3CDTF">2016-11-21T13:08:44Z</dcterms:modified>
</cp:coreProperties>
</file>